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mbox\Box\10_大学様・都整C様共通フォルダ\05_打合せ資料\250225　公募要領等一式\最終版clean版\資料\"/>
    </mc:Choice>
  </mc:AlternateContent>
  <xr:revisionPtr revIDLastSave="0" documentId="13_ncr:1_{09560AB9-1379-4953-BCEF-5BDC6B4003C9}" xr6:coauthVersionLast="47" xr6:coauthVersionMax="47" xr10:uidLastSave="{00000000-0000-0000-0000-000000000000}"/>
  <bookViews>
    <workbookView xWindow="-108" yWindow="-108" windowWidth="23256" windowHeight="12576" tabRatio="472" xr2:uid="{00000000-000D-0000-FFFF-FFFF00000000}"/>
  </bookViews>
  <sheets>
    <sheet name="様式19-1" sheetId="54" r:id="rId1"/>
    <sheet name="様式19-2" sheetId="5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aeg1">#REF!</definedName>
    <definedName name="____aeg2">#REF!</definedName>
    <definedName name="____aeg3">#REF!</definedName>
    <definedName name="____aeg4">#REF!</definedName>
    <definedName name="____aeg5">#REF!</definedName>
    <definedName name="____aeg6">#REF!</definedName>
    <definedName name="____arg2">#REF!</definedName>
    <definedName name="____arg3">#REF!</definedName>
    <definedName name="____arg4">#REF!</definedName>
    <definedName name="____arg5">#REF!</definedName>
    <definedName name="____arg6">#REF!</definedName>
    <definedName name="____mtb3" hidden="1">{#N/A,#N/A,FALSE,"１";#N/A,#N/A,FALSE,"２";#N/A,#N/A,FALSE,"３";#N/A,#N/A,FALSE,"４"}</definedName>
    <definedName name="____smr12">#REF!</definedName>
    <definedName name="____sor12">#REF!</definedName>
    <definedName name="____spr12">#REF!</definedName>
    <definedName name="___aeg1">#REF!</definedName>
    <definedName name="___aeg2">#REF!</definedName>
    <definedName name="___aeg3">#REF!</definedName>
    <definedName name="___aeg4">#REF!</definedName>
    <definedName name="___aeg5">#REF!</definedName>
    <definedName name="___aeg6">#REF!</definedName>
    <definedName name="___arg2">#REF!</definedName>
    <definedName name="___arg3">#REF!</definedName>
    <definedName name="___arg4">#REF!</definedName>
    <definedName name="___arg5">#REF!</definedName>
    <definedName name="___arg6">#REF!</definedName>
    <definedName name="___mtb3" hidden="1">{#N/A,#N/A,FALSE,"１";#N/A,#N/A,FALSE,"２";#N/A,#N/A,FALSE,"３";#N/A,#N/A,FALSE,"４"}</definedName>
    <definedName name="___smr12">#REF!</definedName>
    <definedName name="___sor12">#REF!</definedName>
    <definedName name="___spr12">#REF!</definedName>
    <definedName name="__123Graph_A" hidden="1">#REF!</definedName>
    <definedName name="__123Graph_X" hidden="1">#REF!</definedName>
    <definedName name="__aeg1">#REF!</definedName>
    <definedName name="__aeg2">#REF!</definedName>
    <definedName name="__aeg3">#REF!</definedName>
    <definedName name="__aeg4">#REF!</definedName>
    <definedName name="__aeg5">#REF!</definedName>
    <definedName name="__aeg6">#REF!</definedName>
    <definedName name="__arg2">#REF!</definedName>
    <definedName name="__arg3">#REF!</definedName>
    <definedName name="__arg4">#REF!</definedName>
    <definedName name="__arg5">#REF!</definedName>
    <definedName name="__arg6">#REF!</definedName>
    <definedName name="__mtb3" hidden="1">{#N/A,#N/A,FALSE,"１";#N/A,#N/A,FALSE,"２";#N/A,#N/A,FALSE,"３";#N/A,#N/A,FALSE,"４"}</definedName>
    <definedName name="__smr12">#REF!</definedName>
    <definedName name="__sor12">#REF!</definedName>
    <definedName name="__spr12">#REF!</definedName>
    <definedName name="_10__123Graph_XCHART_1" hidden="1">#REF!</definedName>
    <definedName name="_100F5_" localSheetId="0">#REF!</definedName>
    <definedName name="_100F5_">#REF!</definedName>
    <definedName name="_101F6_" localSheetId="0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__123Graph_ACHART_1" hidden="1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__123Graph_ACHART_3I" hidden="1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__123Graph_LBL_ACHART_1" hidden="1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__123Graph_LBL_ACHART_3I" hidden="1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MO_ContentDefinition_139883128" hidden="1">"'Partitions:13'"</definedName>
    <definedName name="_AMO_ContentDefinition_139883128.0" hidden="1">"'&lt;ContentDefinition name=""SASMain:TOKEI02.THI0003"" rsid=""139883128"" type=""Dataset"" format=""REPORTXML"" imgfmt=""ACTIVEX"" created=""10/23/2013 17:49:33"" modifed=""10/23/2013 18:07:48"" user=""文部科学省"" apply=""False"" thread=""BACKGROUND"" css=""'"</definedName>
    <definedName name="_AMO_ContentDefinition_139883128.1" hidden="1">"'C:\Program Files\SAS\Shared Files\BIClientStyles\AMODefault.css"" range=""SASMain_TOKEI02_THI0003"" auto=""False"" rdc=""False"" mig=""False"" xTime=""00:00:00.0156002"" rTime=""00:00:01.0764138"" bgnew=""False"" nFmt=""False"" grphSet=""False"" i'"</definedName>
    <definedName name="_AMO_ContentDefinition_139883128.10" hidden="1">"'r12&amp;lt;/cn&amp;gt;&amp;#xD;&amp;#xA;&amp;lt;cn&amp;gt;thi0003var13&amp;lt;/cn&amp;gt;&amp;#xD;&amp;#xA;&amp;lt;cn&amp;gt;thi0003var14&amp;lt;/cn&amp;gt;&amp;#xD;&amp;#xA;&amp;lt;cn&amp;gt;thi0003var15&amp;lt;/cn&amp;gt;&amp;#xD;&amp;#xA;&amp;lt;cn&amp;gt;thi0003var16&amp;lt;/cn&amp;gt;&amp;#xD;&amp;#xA;&amp;lt;cn&amp;gt;thi0003var17&amp;lt;/cn&amp;gt;&amp;#xD;&amp;#xA;&amp;lt;cn&amp;gt;th'"</definedName>
    <definedName name="_AMO_ContentDefinition_139883128.11" hidden="1">"'i0003var18&amp;lt;/cn&amp;gt;&amp;#xD;&amp;#xA;&amp;lt;cn&amp;gt;thi0003var19&amp;lt;/cn&amp;gt;&amp;#xD;&amp;#xA;&amp;lt;cn&amp;gt;thi0003var20&amp;lt;/cn&amp;gt;&amp;#xD;&amp;#xA;&amp;lt;/ColOrd&amp;gt;&amp;#xD;&amp;#xA;&amp;lt;/SasDataSource&amp;gt;"" /&gt;_x000D_
  &lt;ExcelXMLOptions AdjColWidths=""True"" RowOpt=""InsertCells"" ColOpt=""Insert'"</definedName>
    <definedName name="_AMO_ContentDefinition_139883128.12" hidden="1">"'Cells"" /&gt;_x000D_
&lt;/ContentDefinition&gt;'"</definedName>
    <definedName name="_AMO_ContentDefinition_139883128.2" hidden="1">"'mgY=""0"" imgX=""0""&gt;_x000D_
  &lt;files /&gt;_x000D_
  &lt;param n=""DisplayName"" v=""SASMain:TOKEI02.THI0003"" /&gt;_x000D_
  &lt;param n=""AMO_Version"" v=""2.1"" /&gt;_x000D_
  &lt;param n=""DataSourceType"" v=""SAS DATASET"" /&gt;_x000D_
  &lt;param n=""SASFilter"" v=""thi0003var1 = '2010' AND thi000'"</definedName>
    <definedName name="_AMO_ContentDefinition_139883128.3" hidden="1">"'3var2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139883128.4" hidden="1">"'e"" v=""&amp;lt;SasDataSource Version=&amp;quot;2.1&amp;quot; Type=&amp;quot;SAS.Servers.Dataset&amp;quot; Svr=&amp;quot;SASMain&amp;quot; Lib=&amp;quot;TOKEI02&amp;quot; Filter=&amp;quot;thi0003var1 = '2010' AND thi0003var2 = '54' &amp;quot; FilterDS=&amp;quot;調査年度西暦&amp;amp;gt;&amp;amp;gt;が次の値と等しい&amp;amp;gt'"</definedName>
    <definedName name="_AMO_ContentDefinition_139883128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ColSelFlg=&amp;quot;2&amp;quot; Name=&amp;quot'"</definedName>
    <definedName name="_AMO_ContentDefinition_139883128.6" hidden="1">"';THI0003&amp;quot;&amp;gt;&amp;#xD;&amp;#xA;&amp;lt;Cols&amp;gt;&amp;#xD;&amp;#xA;&amp;lt;cn&amp;gt;thi0003var1&amp;lt;/cn&amp;gt;&amp;#xD;&amp;#xA;&amp;lt;cn&amp;gt;thi0003var2&amp;lt;/cn&amp;gt;&amp;#xD;&amp;#xA;&amp;lt;cn&amp;gt;thi0003var3&amp;lt;/cn&amp;gt;&amp;#xD;&amp;#xA;&amp;lt;cn&amp;gt;thi0003var4&amp;lt;/cn&amp;gt;&amp;#xD;&amp;#xA;&amp;lt;cn&amp;gt;thi0003var5&amp;lt;/cn&amp;gt;&amp;'"</definedName>
    <definedName name="_AMO_ContentDefinition_139883128.7" hidden="1">"'#xD;&amp;#xA;&amp;lt;cn&amp;gt;thi0003var7&amp;lt;/cn&amp;gt;&amp;#xD;&amp;#xA;&amp;lt;cn&amp;gt;thi0003var21&amp;lt;/cn&amp;gt;&amp;#xD;&amp;#xA;&amp;lt;cn&amp;gt;thi0003var22&amp;lt;/cn&amp;gt;&amp;#xD;&amp;#xA;&amp;lt;/Cols&amp;gt;&amp;#xD;&amp;#xA;&amp;lt;ColOrd&amp;gt;&amp;#xD;&amp;#xA;&amp;lt;cn&amp;gt;thi0003var1&amp;lt;/cn&amp;gt;&amp;#xD;&amp;#xA;&amp;lt;cn&amp;gt;thi0003var2&amp;lt;'"</definedName>
    <definedName name="_AMO_ContentDefinition_139883128.8" hidden="1">"'/cn&amp;gt;&amp;#xD;&amp;#xA;&amp;lt;cn&amp;gt;thi0003var3&amp;lt;/cn&amp;gt;&amp;#xD;&amp;#xA;&amp;lt;cn&amp;gt;thi0003var4&amp;lt;/cn&amp;gt;&amp;#xD;&amp;#xA;&amp;lt;cn&amp;gt;thi0003var5&amp;lt;/cn&amp;gt;&amp;#xD;&amp;#xA;&amp;lt;cn&amp;gt;thi0003var7&amp;lt;/cn&amp;gt;&amp;#xD;&amp;#xA;&amp;lt;cn&amp;gt;thi0003var21&amp;lt;/cn&amp;gt;&amp;#xD;&amp;#xA;&amp;lt;cn&amp;gt;thi0003var22&amp;'"</definedName>
    <definedName name="_AMO_ContentDefinition_139883128.9" hidden="1">"'lt;/cn&amp;gt;&amp;#xD;&amp;#xA;&amp;lt;cn&amp;gt;thi0003var6&amp;lt;/cn&amp;gt;&amp;#xD;&amp;#xA;&amp;lt;cn&amp;gt;thi0003var8&amp;lt;/cn&amp;gt;&amp;#xD;&amp;#xA;&amp;lt;cn&amp;gt;thi0003var9&amp;lt;/cn&amp;gt;&amp;#xD;&amp;#xA;&amp;lt;cn&amp;gt;thi0003var10&amp;lt;/cn&amp;gt;&amp;#xD;&amp;#xA;&amp;lt;cn&amp;gt;thi0003var11&amp;lt;/cn&amp;gt;&amp;#xD;&amp;#xA;&amp;lt;cn&amp;gt;thi0003va'"</definedName>
    <definedName name="_AMO_ContentDefinition_333980727" hidden="1">"'Partitions:13'"</definedName>
    <definedName name="_AMO_ContentDefinition_333980727.0" hidden="1">"'&lt;ContentDefinition name=""SASMain:TOKEI02.THI0049"" rsid=""333980727"" type=""Dataset"" format=""REPORTXML"" imgfmt=""ACTIVEX"" created=""11/29/2013 14:26:17"" modifed=""11/29/2013 14:26:17"" user=""文部科学省"" apply=""False"" thread=""BACKGROUND"" css=""'"</definedName>
    <definedName name="_AMO_ContentDefinition_333980727.1" hidden="1">"'C:\Program Files\SAS\Shared Files\BIClientStyles\AMODefault.css"" range=""SASMain_TOKEI02_THI0049"" auto=""False"" rdc=""False"" mig=""False"" xTime=""00:00:00.1092014"" rTime=""00:00:01.2480160"" bgnew=""False"" nFmt=""False"" grphSet=""False"" i'"</definedName>
    <definedName name="_AMO_ContentDefinition_333980727.10" hidden="1">"';&amp;#xA;&amp;lt;cn&amp;gt;thi0049var8&amp;lt;/cn&amp;gt;&amp;#xD;&amp;#xA;&amp;lt;cn&amp;gt;thi0049var9&amp;lt;/cn&amp;gt;&amp;#xD;&amp;#xA;&amp;lt;cn&amp;gt;thi0049var10&amp;lt;/cn&amp;gt;&amp;#xD;&amp;#xA;&amp;lt;cn&amp;gt;thi0049var11&amp;lt;/cn&amp;gt;&amp;#xD;&amp;#xA;&amp;lt;cn&amp;gt;thi0049var12&amp;lt;/cn&amp;gt;&amp;#xD;&amp;#xA;&amp;lt;cn&amp;gt;thi0049var13&amp;lt;/cn&amp;gt'"</definedName>
    <definedName name="_AMO_ContentDefinition_333980727.11" hidden="1">"';&amp;#xD;&amp;#xA;&amp;lt;cn&amp;gt;thi0049var14&amp;lt;/cn&amp;gt;&amp;#xD;&amp;#xA;&amp;lt;cn&amp;gt;thi0049var15&amp;lt;/cn&amp;gt;&amp;#xD;&amp;#xA;&amp;lt;cn&amp;gt;thi0049var16&amp;lt;/cn&amp;gt;&amp;#xD;&amp;#xA;&amp;lt;cn&amp;gt;thi0049var17&amp;lt;/cn&amp;gt;&amp;#xD;&amp;#xA;&amp;lt;cn&amp;gt;thi0049var18&amp;lt;/cn&amp;gt;&amp;#xD;&amp;#xA;&amp;lt;cn&amp;gt;thi0049var19&amp;lt'"</definedName>
    <definedName name="_AMO_ContentDefinition_333980727.12" hidden="1">"';/cn&amp;gt;&amp;#xD;&amp;#xA;&amp;lt;cn&amp;gt;thi0049var20&amp;lt;/cn&amp;gt;&amp;#xD;&amp;#xA;&amp;lt;cn&amp;gt;thi0049var5&amp;lt;/cn&amp;gt;&amp;#xD;&amp;#xA;&amp;lt;/ColOrd&amp;gt;&amp;#xD;&amp;#xA;&amp;lt;/SasDataSource&amp;gt;"" /&gt;_x000D_
&lt;/ContentDefinition&gt;'"</definedName>
    <definedName name="_AMO_ContentDefinition_333980727.2" hidden="1">"'mgY=""0"" imgX=""0""&gt;_x000D_
  &lt;files /&gt;_x000D_
  &lt;param n=""DisplayName"" v=""SASMain:TOKEI02.THI0049"" /&gt;_x000D_
  &lt;param n=""AMO_Version"" v=""2.1"" /&gt;_x000D_
  &lt;param n=""DataSourceType"" v=""SAS DATASET"" /&gt;_x000D_
  &lt;param n=""SASFilter"" v=""thi0049var1 = '2010' "" /&gt;_x000D_
  &lt;'"</definedName>
    <definedName name="_AMO_ContentDefinition_333980727.3" hidden="1">"'param n=""OpenDataInto"" v=""NewWorksheet"" /&gt;_x000D_
  &lt;param n=""MoreSheetsForRows"" v=""False"" /&gt;_x000D_
  &lt;param n=""ClassName"" v=""SAS.OfficeAddin.DataViewItem"" /&gt;_x000D_
  &lt;param n=""ServerName"" v=""SASMain"" /&gt;_x000D_
  &lt;param n=""DataSource"" v=""&amp;lt;SasDataSourc'"</definedName>
    <definedName name="_AMO_ContentDefinition_333980727.4" hidden="1">"'e Version=&amp;quot;2.1&amp;quot; Type=&amp;quot;SAS.Servers.Dataset&amp;quot; Svr=&amp;quot;SASMain&amp;quot; Lib=&amp;quot;TOKEI02&amp;quot; Filter=&amp;quot;thi0049var1 = '2010' &amp;quot; FilterDS=&amp;quot;調査年度西暦&amp;amp;gt;&amp;amp;gt;が次の値と等しい&amp;amp;gt;&amp;amp;gt;2010&amp;amp;gt;&amp;amp;gt;UNFORMATTEDVALUES&amp;'"</definedName>
    <definedName name="_AMO_ContentDefinition_333980727.5" hidden="1">"'amp;gt;&amp;amp;gt;0 2010&amp;amp;gt;&amp;amp;gt;&amp;quot; UseLbls=&amp;quot;true&amp;quot; ColSelFlg=&amp;quot;1&amp;quot; Name=&amp;quot;THI0049&amp;quot;&amp;gt;&amp;#xD;&amp;#xA;&amp;lt;Cols&amp;gt;&amp;#xD;&amp;#xA;&amp;lt;cn&amp;gt;thi0049var1&amp;lt;/cn&amp;gt;&amp;#xD;&amp;#xA;&amp;lt;cn&amp;gt;thi0049var2&amp;lt;/cn&amp;gt;&amp;#xD;&amp;#xA;&amp;lt;cn&amp;gt;thi0'"</definedName>
    <definedName name="_AMO_ContentDefinition_333980727.6" hidden="1">"'049var3&amp;lt;/cn&amp;gt;&amp;#xD;&amp;#xA;&amp;lt;cn&amp;gt;thi0049var4&amp;lt;/cn&amp;gt;&amp;#xD;&amp;#xA;&amp;lt;cn&amp;gt;thi0049var6&amp;lt;/cn&amp;gt;&amp;#xD;&amp;#xA;&amp;lt;cn&amp;gt;thi0049var7&amp;lt;/cn&amp;gt;&amp;#xD;&amp;#xA;&amp;lt;cn&amp;gt;thi0049var8&amp;lt;/cn&amp;gt;&amp;#xD;&amp;#xA;&amp;lt;cn&amp;gt;thi0049var9&amp;lt;/cn&amp;gt;&amp;#xD;&amp;#xA;&amp;lt;cn&amp;gt;thi'"</definedName>
    <definedName name="_AMO_ContentDefinition_333980727.7" hidden="1">"'0049var10&amp;lt;/cn&amp;gt;&amp;#xD;&amp;#xA;&amp;lt;cn&amp;gt;thi0049var11&amp;lt;/cn&amp;gt;&amp;#xD;&amp;#xA;&amp;lt;cn&amp;gt;thi0049var12&amp;lt;/cn&amp;gt;&amp;#xD;&amp;#xA;&amp;lt;cn&amp;gt;thi0049var13&amp;lt;/cn&amp;gt;&amp;#xD;&amp;#xA;&amp;lt;cn&amp;gt;thi0049var14&amp;lt;/cn&amp;gt;&amp;#xD;&amp;#xA;&amp;lt;cn&amp;gt;thi0049var15&amp;lt;/cn&amp;gt;&amp;#xD;&amp;#xA;&amp;lt;cn'"</definedName>
    <definedName name="_AMO_ContentDefinition_333980727.8" hidden="1">"'&amp;gt;thi0049var16&amp;lt;/cn&amp;gt;&amp;#xD;&amp;#xA;&amp;lt;cn&amp;gt;thi0049var17&amp;lt;/cn&amp;gt;&amp;#xD;&amp;#xA;&amp;lt;cn&amp;gt;thi0049var18&amp;lt;/cn&amp;gt;&amp;#xD;&amp;#xA;&amp;lt;cn&amp;gt;thi0049var19&amp;lt;/cn&amp;gt;&amp;#xD;&amp;#xA;&amp;lt;cn&amp;gt;thi0049var20&amp;lt;/cn&amp;gt;&amp;#xD;&amp;#xA;&amp;lt;/Cols&amp;gt;&amp;#xD;&amp;#xA;&amp;lt;ColOrd&amp;gt;&amp;#xD;'"</definedName>
    <definedName name="_AMO_ContentDefinition_333980727.9" hidden="1">"'&amp;#xA;&amp;lt;cn&amp;gt;thi0049var1&amp;lt;/cn&amp;gt;&amp;#xD;&amp;#xA;&amp;lt;cn&amp;gt;thi0049var2&amp;lt;/cn&amp;gt;&amp;#xD;&amp;#xA;&amp;lt;cn&amp;gt;thi0049var3&amp;lt;/cn&amp;gt;&amp;#xD;&amp;#xA;&amp;lt;cn&amp;gt;thi0049var4&amp;lt;/cn&amp;gt;&amp;#xD;&amp;#xA;&amp;lt;cn&amp;gt;thi0049var6&amp;lt;/cn&amp;gt;&amp;#xD;&amp;#xA;&amp;lt;cn&amp;gt;thi0049var7&amp;lt;/cn&amp;gt;&amp;#xD'"</definedName>
    <definedName name="_AMO_ContentDefinition_602839338" hidden="1">"'Partitions:12'"</definedName>
    <definedName name="_AMO_ContentDefinition_602839338.0" hidden="1">"'&lt;ContentDefinition name=""SASMain:TOKEI02.THI0048"" rsid=""602839338"" type=""Dataset"" format=""REPORTXML"" imgfmt=""ACTIVEX"" created=""10/23/2013 18:13:58"" modifed=""10/23/2013 18:13:58"" user=""文部科学省"" apply=""False"" thread=""BACKGROUND"" css=""'"</definedName>
    <definedName name="_AMO_ContentDefinition_602839338.1" hidden="1">"'C:\Program Files\SAS\Shared Files\BIClientStyles\AMODefault.css"" range=""SASMain_TOKEI02_THI0048"" auto=""False"" rdc=""False"" mig=""False"" xTime=""00:00:00.0156002"" rTime=""00:00:00.9984128"" bgnew=""False"" nFmt=""False"" grphSet=""False"" i'"</definedName>
    <definedName name="_AMO_ContentDefinition_602839338.10" hidden="1">"'var11&amp;lt;/cn&amp;gt;&amp;#xD;&amp;#xA;&amp;lt;cn&amp;gt;thi0048var12&amp;lt;/cn&amp;gt;&amp;#xD;&amp;#xA;&amp;lt;cn&amp;gt;thi0048var13&amp;lt;/cn&amp;gt;&amp;#xD;&amp;#xA;&amp;lt;cn&amp;gt;thi0048var14&amp;lt;/cn&amp;gt;&amp;#xD;&amp;#xA;&amp;lt;cn&amp;gt;thi0048var15&amp;lt;/cn&amp;gt;&amp;#xD;&amp;#xA;&amp;lt;cn&amp;gt;thi0048var16&amp;lt;/cn&amp;gt;&amp;#xD;&amp;#xA;&amp;lt;cn&amp;gt;'"</definedName>
    <definedName name="_AMO_ContentDefinition_602839338.11" hidden="1">"'thi0048var17&amp;lt;/cn&amp;gt;&amp;#xD;&amp;#xA;&amp;lt;cn&amp;gt;thi0048var18&amp;lt;/cn&amp;gt;&amp;#xD;&amp;#xA;&amp;lt;/ColOrd&amp;gt;&amp;#xD;&amp;#xA;&amp;lt;/SasDataSource&amp;gt;"" /&gt;_x000D_
&lt;/ContentDefinition&gt;'"</definedName>
    <definedName name="_AMO_ContentDefinition_602839338.2" hidden="1">"'mgY=""0"" imgX=""0""&gt;_x000D_
  &lt;files /&gt;_x000D_
  &lt;param n=""DisplayName"" v=""SASMain:TOKEI02.THI0048"" /&gt;_x000D_
  &lt;param n=""AMO_Version"" v=""2.1"" /&gt;_x000D_
  &lt;param n=""DataSourceType"" v=""SAS DATASET"" /&gt;_x000D_
  &lt;param n=""SASFilter"" v=""thi0048var1 = '2010' AND thi004'"</definedName>
    <definedName name="_AMO_ContentDefinition_602839338.3" hidden="1">"'8var2 = '27'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02839338.4" hidden="1">"'ce"" v=""&amp;lt;SasDataSource Version=&amp;quot;2.1&amp;quot; Type=&amp;quot;SAS.Servers.Dataset&amp;quot; Svr=&amp;quot;SASMain&amp;quot; Lib=&amp;quot;TOKEI02&amp;quot; Filter=&amp;quot;thi0048var1 = '2010' AND thi0048var2 = '27' &amp;quot; FilterDS=&amp;quot;調査年度西暦&amp;amp;gt;&amp;amp;gt;が次の値と等しい&amp;amp;g'"</definedName>
    <definedName name="_AMO_ContentDefinition_602839338.5" hidden="1">"'t;&amp;amp;gt;2010&amp;amp;gt;&amp;amp;gt;AND&amp;amp;gt;&amp;amp;gt;県コード&amp;amp;gt;&amp;amp;gt;が次の値と等しい&amp;amp;gt;&amp;amp;gt;27&amp;amp;gt;&amp;amp;gt;UNFORMATTEDVALUES&amp;amp;gt;&amp;amp;gt;0 2010&amp;amp;gt;&amp;amp;gt;1 27&amp;amp;gt;&amp;amp;gt;&amp;quot; UseLbls=&amp;quot;true&amp;quot; ColSelFlg=&amp;quot;1&amp;quot; Name=&amp;quo'"</definedName>
    <definedName name="_AMO_ContentDefinition_602839338.6" hidden="1">"'t;THI0048&amp;quot;&amp;gt;&amp;#xD;&amp;#xA;&amp;lt;Cols&amp;gt;&amp;#xD;&amp;#xA;&amp;lt;cn&amp;gt;thi0048var1&amp;lt;/cn&amp;gt;&amp;#xD;&amp;#xA;&amp;lt;cn&amp;gt;thi0048var2&amp;lt;/cn&amp;gt;&amp;#xD;&amp;#xA;&amp;lt;cn&amp;gt;thi0048var3&amp;lt;/cn&amp;gt;&amp;#xD;&amp;#xA;&amp;lt;cn&amp;gt;thi0048var4&amp;lt;/cn&amp;gt;&amp;#xD;&amp;#xA;&amp;lt;cn&amp;gt;thi0048var6&amp;lt;/cn&amp;gt;'"</definedName>
    <definedName name="_AMO_ContentDefinition_602839338.7" hidden="1">"'&amp;#xD;&amp;#xA;&amp;lt;cn&amp;gt;thi0048var19&amp;lt;/cn&amp;gt;&amp;#xD;&amp;#xA;&amp;lt;cn&amp;gt;thi0048var20&amp;lt;/cn&amp;gt;&amp;#xD;&amp;#xA;&amp;lt;cn&amp;gt;thi0048var21&amp;lt;/cn&amp;gt;&amp;#xD;&amp;#xA;&amp;lt;/Cols&amp;gt;&amp;#xD;&amp;#xA;&amp;lt;ColOrd&amp;gt;&amp;#xD;&amp;#xA;&amp;lt;cn&amp;gt;thi0048var1&amp;lt;/cn&amp;gt;&amp;#xD;&amp;#xA;&amp;lt;cn&amp;gt;thi0048var2&amp;l'"</definedName>
    <definedName name="_AMO_ContentDefinition_602839338.8" hidden="1">"'t;/cn&amp;gt;&amp;#xD;&amp;#xA;&amp;lt;cn&amp;gt;thi0048var3&amp;lt;/cn&amp;gt;&amp;#xD;&amp;#xA;&amp;lt;cn&amp;gt;thi0048var4&amp;lt;/cn&amp;gt;&amp;#xD;&amp;#xA;&amp;lt;cn&amp;gt;thi0048var6&amp;lt;/cn&amp;gt;&amp;#xD;&amp;#xA;&amp;lt;cn&amp;gt;thi0048var19&amp;lt;/cn&amp;gt;&amp;#xD;&amp;#xA;&amp;lt;cn&amp;gt;thi0048var20&amp;lt;/cn&amp;gt;&amp;#xD;&amp;#xA;&amp;lt;cn&amp;gt;thi0048var'"</definedName>
    <definedName name="_AMO_ContentDefinition_602839338.9" hidden="1">"'21&amp;lt;/cn&amp;gt;&amp;#xD;&amp;#xA;&amp;lt;cn&amp;gt;thi0048var5&amp;lt;/cn&amp;gt;&amp;#xD;&amp;#xA;&amp;lt;cn&amp;gt;thi0048var7&amp;lt;/cn&amp;gt;&amp;#xD;&amp;#xA;&amp;lt;cn&amp;gt;thi0048var8&amp;lt;/cn&amp;gt;&amp;#xD;&amp;#xA;&amp;lt;cn&amp;gt;thi0048var9&amp;lt;/cn&amp;gt;&amp;#xD;&amp;#xA;&amp;lt;cn&amp;gt;thi0048var10&amp;lt;/cn&amp;gt;&amp;#xD;&amp;#xA;&amp;lt;cn&amp;gt;thi0048'"</definedName>
    <definedName name="_AMO_ContentDefinition_678587965" hidden="1">"'Partitions:13'"</definedName>
    <definedName name="_AMO_ContentDefinition_678587965.0" hidden="1">"'&lt;ContentDefinition name=""SASMain:TOKEI02.THI0014"" rsid=""678587965"" type=""Dataset"" format=""REPORTXML"" imgfmt=""ACTIVEX"" created=""10/23/2013 18:09:53"" modifed=""10/23/2013 18:10:26"" user=""文部科学省"" apply=""False"" thread=""BACKGROUND"" css=""'"</definedName>
    <definedName name="_AMO_ContentDefinition_678587965.1" hidden="1">"'C:\Program Files\SAS\Shared Files\BIClientStyles\AMODefault.css"" range=""SASMain_TOKEI02_THI0014"" auto=""False"" rdc=""False"" mig=""False"" xTime=""00:00:00.0156002"" rTime=""00:00:01.0920140"" bgnew=""False"" nFmt=""False"" grphSet=""False"" i'"</definedName>
    <definedName name="_AMO_ContentDefinition_678587965.10" hidden="1">"'ar9&amp;lt;/cn&amp;gt;&amp;#xD;&amp;#xA;&amp;lt;cn&amp;gt;thi0014var10&amp;lt;/cn&amp;gt;&amp;#xD;&amp;#xA;&amp;lt;cn&amp;gt;thi0014var11&amp;lt;/cn&amp;gt;&amp;#xD;&amp;#xA;&amp;lt;cn&amp;gt;thi0014var12&amp;lt;/cn&amp;gt;&amp;#xD;&amp;#xA;&amp;lt;cn&amp;gt;thi0014var13&amp;lt;/cn&amp;gt;&amp;#xD;&amp;#xA;&amp;lt;cn&amp;gt;thi0014var14&amp;lt;/cn&amp;gt;&amp;#xD;&amp;#xA;&amp;lt;cn&amp;gt;th'"</definedName>
    <definedName name="_AMO_ContentDefinition_678587965.11" hidden="1">"'i0014var15&amp;lt;/cn&amp;gt;&amp;#xD;&amp;#xA;&amp;lt;cn&amp;gt;thi0014var16&amp;lt;/cn&amp;gt;&amp;#xD;&amp;#xA;&amp;lt;cn&amp;gt;thi0014var17&amp;lt;/cn&amp;gt;&amp;#xD;&amp;#xA;&amp;lt;cn&amp;gt;thi0014var18&amp;lt;/cn&amp;gt;&amp;#xD;&amp;#xA;&amp;lt;cn&amp;gt;thi0014var22&amp;lt;/cn&amp;gt;&amp;#xD;&amp;#xA;&amp;lt;cn&amp;gt;thi0014var23&amp;lt;/cn&amp;gt;&amp;#xD;&amp;#xA;&amp;lt;c'"</definedName>
    <definedName name="_AMO_ContentDefinition_678587965.12" hidden="1">"'n&amp;gt;thi0014var24&amp;lt;/cn&amp;gt;&amp;#xD;&amp;#xA;&amp;lt;/ColOrd&amp;gt;&amp;#xD;&amp;#xA;&amp;lt;/SasDataSource&amp;gt;""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78587965.2" hidden="1">"'mgY=""0"" imgX=""0""&gt;_x000D_
  &lt;files /&gt;_x000D_
  &lt;param n=""DisplayName"" v=""SASMain:TOKEI02.THI0014"" /&gt;_x000D_
  &lt;param n=""AMO_Version"" v=""2.1"" /&gt;_x000D_
  &lt;param n=""DataSourceType"" v=""SAS DATASET"" /&gt;_x000D_
  &lt;param n=""SASFilter"" v=""thi0014var1 = '2010' AND thi001'"</definedName>
    <definedName name="_AMO_ContentDefinition_678587965.3" hidden="1">"'4var2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78587965.4" hidden="1">"'ce"" v=""&amp;lt;SasDataSource Version=&amp;quot;2.1&amp;quot; Type=&amp;quot;SAS.Servers.Dataset&amp;quot; Svr=&amp;quot;SASMain&amp;quot; Lib=&amp;quot;TOKEI02&amp;quot; Filter=&amp;quot;thi0014var1 = '2010' AND thi0014var2 = '54' &amp;quot; FilterDS=&amp;quot;調査年度西暦&amp;amp;gt;&amp;amp;gt;が次の値と等しい&amp;amp;g'"</definedName>
    <definedName name="_AMO_ContentDefinition_678587965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78587965.6" hidden="1">"'t;THI0014&amp;quot;&amp;gt;&amp;#xD;&amp;#xA;&amp;lt;Cols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'"</definedName>
    <definedName name="_AMO_ContentDefinition_678587965.7" hidden="1">"'&amp;#xD;&amp;#xA;&amp;lt;cn&amp;gt;thi0014var7&amp;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/Cols&amp;gt;&amp;#xD;&amp;#xA;&amp;lt;C'"</definedName>
    <definedName name="_AMO_ContentDefinition_678587965.8" hidden="1">"'olOrd&amp;gt;&amp;#xD;&amp;#xA;&amp;lt;cn&amp;gt;thi0014var1&amp;lt;/cn&amp;gt;&amp;#xD;&amp;#xA;&amp;lt;cn&amp;gt;thi0014var2&amp;lt;/cn&amp;gt;&amp;#xD;&amp;#xA;&amp;lt;cn&amp;gt;thi0014var3&amp;lt;/cn&amp;gt;&amp;#xD;&amp;#xA;&amp;lt;cn&amp;gt;thi0014var4&amp;lt;/cn&amp;gt;&amp;#xD;&amp;#xA;&amp;lt;cn&amp;gt;thi0014var5&amp;lt;/cn&amp;gt;&amp;#xD;&amp;#xA;&amp;lt;cn&amp;gt;thi0014var7&amp;'"</definedName>
    <definedName name="_AMO_ContentDefinition_678587965.9" hidden="1">"'lt;/cn&amp;gt;&amp;#xD;&amp;#xA;&amp;lt;cn&amp;gt;thi0014var8&amp;lt;/cn&amp;gt;&amp;#xD;&amp;#xA;&amp;lt;cn&amp;gt;thi0014var19&amp;lt;/cn&amp;gt;&amp;#xD;&amp;#xA;&amp;lt;cn&amp;gt;thi0014var20&amp;lt;/cn&amp;gt;&amp;#xD;&amp;#xA;&amp;lt;cn&amp;gt;thi0014var21&amp;lt;/cn&amp;gt;&amp;#xD;&amp;#xA;&amp;lt;cn&amp;gt;thi0014var6&amp;lt;/cn&amp;gt;&amp;#xD;&amp;#xA;&amp;lt;cn&amp;gt;thi0014v'"</definedName>
    <definedName name="_AMO_ContentDefinition_691376844" hidden="1">"'Partitions:14'"</definedName>
    <definedName name="_AMO_ContentDefinition_691376844.0" hidden="1">"'&lt;ContentDefinition name=""SASMain:TOKEI02.THI0004"" rsid=""691376844"" type=""Dataset"" format=""REPORTXML"" imgfmt=""ACTIVEX"" created=""11/29/2013 14:16:59"" modifed=""11/29/2013 14:27:21"" user=""文部科学省"" apply=""False"" thread=""BACKGROUND"" css=""'"</definedName>
    <definedName name="_AMO_ContentDefinition_691376844.1" hidden="1">"'C:\Program Files\SAS\Shared Files\BIClientStyles\AMODefault.css"" range=""SASMain_TOKEI02_THI0004"" auto=""False"" rdc=""False"" mig=""False"" xTime=""00:00:00.1248016"" rTime=""00:00:01.0920140"" bgnew=""False"" nFmt=""False"" grphSet=""False"" i'"</definedName>
    <definedName name="_AMO_ContentDefinition_691376844.10" hidden="1">"'0004var2&amp;lt;/cn&amp;gt;&amp;#xD;&amp;#xA;&amp;lt;cn&amp;gt;thi0004var3&amp;lt;/cn&amp;gt;&amp;#xD;&amp;#xA;&amp;lt;cn&amp;gt;thi0004var4&amp;lt;/cn&amp;gt;&amp;#xD;&amp;#xA;&amp;lt;cn&amp;gt;thi0004var5&amp;lt;/cn&amp;gt;&amp;#xD;&amp;#xA;&amp;lt;cn&amp;gt;thi0004var7&amp;lt;/cn&amp;gt;&amp;#xD;&amp;#xA;&amp;lt;cn&amp;gt;thi0004var8&amp;lt;/cn&amp;gt;&amp;#xD;&amp;#xA;&amp;lt;cn&amp;gt;th'"</definedName>
    <definedName name="_AMO_ContentDefinition_691376844.11" hidden="1">"'i0004var9&amp;lt;/cn&amp;gt;&amp;#xD;&amp;#xA;&amp;lt;cn&amp;gt;thi0004var10&amp;lt;/cn&amp;gt;&amp;#xD;&amp;#xA;&amp;lt;cn&amp;gt;thi0004var11&amp;lt;/cn&amp;gt;&amp;#xD;&amp;#xA;&amp;lt;cn&amp;gt;thi0004var12&amp;lt;/cn&amp;gt;&amp;#xD;&amp;#xA;&amp;lt;cn&amp;gt;thi0004var13&amp;lt;/cn&amp;gt;&amp;#xD;&amp;#xA;&amp;lt;cn&amp;gt;thi0004var14&amp;lt;/cn&amp;gt;&amp;#xD;&amp;#xA;&amp;lt;cn'"</definedName>
    <definedName name="_AMO_ContentDefinition_691376844.12" hidden="1">"'&amp;gt;thi0004var15&amp;lt;/cn&amp;gt;&amp;#xD;&amp;#xA;&amp;lt;cn&amp;gt;thi0004var16&amp;lt;/cn&amp;gt;&amp;#xD;&amp;#xA;&amp;lt;cn&amp;gt;thi0004var17&amp;lt;/cn&amp;gt;&amp;#xD;&amp;#xA;&amp;lt;cn&amp;gt;thi0004var18&amp;lt;/cn&amp;gt;&amp;#xD;&amp;#xA;&amp;lt;cn&amp;gt;thi0004var19&amp;lt;/cn&amp;gt;&amp;#xD;&amp;#xA;&amp;lt;cn&amp;gt;thi0004var20&amp;lt;/cn&amp;gt;&amp;#xD;&amp;#xA'"</definedName>
    <definedName name="_AMO_ContentDefinition_691376844.13" hidden="1">"';&amp;lt;cn&amp;gt;thi0004var21&amp;lt;/cn&amp;gt;&amp;#xD;&amp;#xA;&amp;lt;cn&amp;gt;thi0004var6&amp;lt;/cn&amp;gt;&amp;#xD;&amp;#xA;&amp;lt;/ColOrd&amp;gt;&amp;#xD;&amp;#xA;&amp;lt;/SasDataSource&amp;gt;""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691376844.2" hidden="1">"'mgY=""0"" imgX=""0""&gt;_x000D_
  &lt;files /&gt;_x000D_
  &lt;param n=""DisplayName"" v=""SASMain:TOKEI02.THI0004"" /&gt;_x000D_
  &lt;param n=""AMO_Version"" v=""2.1"" /&gt;_x000D_
  &lt;param n=""DataSourceType"" v=""SAS DATASET"" /&gt;_x000D_
  &lt;param n=""SASFilter"" v=""thi0004var1 = '2010' AND thi000'"</definedName>
    <definedName name="_AMO_ContentDefinition_691376844.3" hidden="1">"'4var2 = '54' "" /&gt;_x000D_
  &lt;param n=""OpenDataInto"" v=""NewWorkbook"" /&gt;_x000D_
  &lt;param n=""MoreSheetsForRows"" v=""False"" /&gt;_x000D_
  &lt;param n=""ClassName"" v=""SAS.OfficeAddin.DataViewItem"" /&gt;_x000D_
  &lt;param n=""ServerName"" v=""SASMain"" /&gt;_x000D_
  &lt;param n=""DataSourc'"</definedName>
    <definedName name="_AMO_ContentDefinition_691376844.4" hidden="1">"'e"" v=""&amp;lt;SasDataSource Version=&amp;quot;2.1&amp;quot; Type=&amp;quot;SAS.Servers.Dataset&amp;quot; Svr=&amp;quot;SASMain&amp;quot; Lib=&amp;quot;TOKEI02&amp;quot; Filter=&amp;quot;thi0004var1 = '2010' AND thi0004var2 = '54' &amp;quot; FilterDS=&amp;quot;調査年度西暦&amp;amp;gt;&amp;amp;gt;が次の値と等しい&amp;amp;gt'"</definedName>
    <definedName name="_AMO_ContentDefinition_691376844.5" hidden="1">"';&amp;amp;gt;2010&amp;amp;gt;&amp;amp;gt;AND&amp;amp;gt;&amp;amp;gt;県コード&amp;amp;gt;&amp;amp;gt;が次の値と等しい&amp;amp;gt;&amp;amp;gt;54&amp;amp;gt;&amp;amp;gt;UNFORMATTEDVALUES&amp;amp;gt;&amp;amp;gt;0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Name=&amp;quot'"</definedName>
    <definedName name="_AMO_ContentDefinition_691376844.6" hidden="1">"';THI0004&amp;quot;&amp;gt;&amp;#xD;&amp;#xA;&amp;lt;Cols&amp;gt;&amp;#xD;&amp;#xA;&amp;lt;cn&amp;gt;thi0004var1&amp;lt;/cn&amp;gt;&amp;#xD;&amp;#xA;&amp;lt;cn&amp;gt;thi0004var2&amp;lt;/cn&amp;gt;&amp;#xD;&amp;#xA;&amp;lt;cn&amp;gt;thi0004var3&amp;lt;/cn&amp;gt;&amp;#xD;&amp;#xA;&amp;lt;cn&amp;gt;thi0004var4&amp;lt;/cn&amp;gt;&amp;#xD;&amp;#xA;&amp;lt;cn&amp;gt;thi0004var5&amp;lt;/cn&amp;gt;&amp;'"</definedName>
    <definedName name="_AMO_ContentDefinition_691376844.7" hidden="1">"'#xD;&amp;#xA;&amp;lt;cn&amp;gt;thi0004var7&amp;lt;/cn&amp;gt;&amp;#xD;&amp;#xA;&amp;lt;cn&amp;gt;thi0004var8&amp;lt;/cn&amp;gt;&amp;#xD;&amp;#xA;&amp;lt;cn&amp;gt;thi0004var9&amp;lt;/cn&amp;gt;&amp;#xD;&amp;#xA;&amp;lt;cn&amp;gt;thi0004var10&amp;lt;/cn&amp;gt;&amp;#xD;&amp;#xA;&amp;lt;cn&amp;gt;thi0004var11&amp;lt;/cn&amp;gt;&amp;#xD;&amp;#xA;&amp;lt;cn&amp;gt;thi0004var12&amp;lt;/cn&amp;'"</definedName>
    <definedName name="_AMO_ContentDefinition_691376844.8" hidden="1">"'gt;&amp;#xD;&amp;#xA;&amp;lt;cn&amp;gt;thi0004var13&amp;lt;/cn&amp;gt;&amp;#xD;&amp;#xA;&amp;lt;cn&amp;gt;thi0004var14&amp;lt;/cn&amp;gt;&amp;#xD;&amp;#xA;&amp;lt;cn&amp;gt;thi0004var15&amp;lt;/cn&amp;gt;&amp;#xD;&amp;#xA;&amp;lt;cn&amp;gt;thi0004var16&amp;lt;/cn&amp;gt;&amp;#xD;&amp;#xA;&amp;lt;cn&amp;gt;thi0004var17&amp;lt;/cn&amp;gt;&amp;#xD;&amp;#xA;&amp;lt;cn&amp;gt;thi0004var18&amp;'"</definedName>
    <definedName name="_AMO_ContentDefinition_691376844.9" hidden="1">"'lt;/cn&amp;gt;&amp;#xD;&amp;#xA;&amp;lt;cn&amp;gt;thi0004var19&amp;lt;/cn&amp;gt;&amp;#xD;&amp;#xA;&amp;lt;cn&amp;gt;thi0004var20&amp;lt;/cn&amp;gt;&amp;#xD;&amp;#xA;&amp;lt;cn&amp;gt;thi0004var21&amp;lt;/cn&amp;gt;&amp;#xD;&amp;#xA;&amp;lt;/Cols&amp;gt;&amp;#xD;&amp;#xA;&amp;lt;ColOrd&amp;gt;&amp;#xD;&amp;#xA;&amp;lt;cn&amp;gt;thi0004var1&amp;lt;/cn&amp;gt;&amp;#xD;&amp;#xA;&amp;lt;cn&amp;gt;thi'"</definedName>
    <definedName name="_AMO_ContentDefinition_698828156" hidden="1">"'Partitions:10'"</definedName>
    <definedName name="_AMO_ContentDefinition_698828156.0" hidden="1">"'&lt;ContentDefinition name=""SASMain:TOKEI02.THI0026"" rsid=""698828156"" type=""Dataset"" format=""REPORTXML"" imgfmt=""ACTIVEX"" created=""11/29/2013 14:20:11"" modifed=""11/29/2013 14:20:11"" user=""文部科学省"" apply=""False"" thread=""BACKGROUND"" css=""'"</definedName>
    <definedName name="_AMO_ContentDefinition_698828156.1" hidden="1">"'C:\Program Files\SAS\Shared Files\BIClientStyles\AMODefault.css"" range=""SASMain_TOKEI02_THI0026"" auto=""False"" rdc=""False"" mig=""False"" xTime=""00:00:00.0156003"" rTime=""00:00:00.9360180"" bgnew=""False"" nFmt=""False"" grphSet=""False"" i'"</definedName>
    <definedName name="_AMO_ContentDefinition_698828156.2" hidden="1">"'mgY=""0"" imgX=""0""&gt;_x000D_
  &lt;files /&gt;_x000D_
  &lt;param n=""DisplayName"" v=""SASMain:TOKEI02.THI0026"" /&gt;_x000D_
  &lt;param n=""AMO_Version"" v=""2.1"" /&gt;_x000D_
  &lt;param n=""DataSourceType"" v=""SAS DATASET"" /&gt;_x000D_
  &lt;param n=""SASFilter"" v=""thi0026var1 = '2010' AND thi002'"</definedName>
    <definedName name="_AMO_ContentDefinition_698828156.3" hidden="1">"'6var2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698828156.4" hidden="1">"'ce"" v=""&amp;lt;SasDataSource Version=&amp;quot;2.1&amp;quot; Type=&amp;quot;SAS.Servers.Dataset&amp;quot; Svr=&amp;quot;SASMain&amp;quot; Lib=&amp;quot;TOKEI02&amp;quot; Filter=&amp;quot;thi0026var1 = '2010' AND thi0026var2 = '54' &amp;quot; FilterDS=&amp;quot;調査年度西暦&amp;amp;gt;&amp;amp;gt;が次の値と等しい&amp;amp;g'"</definedName>
    <definedName name="_AMO_ContentDefinition_698828156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698828156.6" hidden="1">"'t;THI0026&amp;quot;&amp;gt;&amp;#xD;&amp;#xA;&amp;lt;Cols&amp;gt;&amp;#xD;&amp;#xA;&amp;lt;cn&amp;gt;thi0026var1&amp;lt;/cn&amp;gt;&amp;#xD;&amp;#xA;&amp;lt;cn&amp;gt;thi0026var2&amp;lt;/cn&amp;gt;&amp;#xD;&amp;#xA;&amp;lt;cn&amp;gt;thi0026var3&amp;lt;/cn&amp;gt;&amp;#xD;&amp;#xA;&amp;lt;cn&amp;gt;thi0026var4&amp;lt;/cn&amp;gt;&amp;#xD;&amp;#xA;&amp;lt;cn&amp;gt;thi0026var6&amp;lt;/cn&amp;gt;'"</definedName>
    <definedName name="_AMO_ContentDefinition_698828156.7" hidden="1">"'&amp;#xD;&amp;#xA;&amp;lt;cn&amp;gt;thi0026var7&amp;lt;/cn&amp;gt;&amp;#xD;&amp;#xA;&amp;lt;cn&amp;gt;thi0026var8&amp;lt;/cn&amp;gt;&amp;#xD;&amp;#xA;&amp;lt;cn&amp;gt;thi0026var9&amp;lt;/cn&amp;gt;&amp;#xD;&amp;#xA;&amp;lt;cn&amp;gt;thi0026var10&amp;lt;/cn&amp;gt;&amp;#xD;&amp;#xA;&amp;lt;/Cols&amp;gt;&amp;#xD;&amp;#xA;&amp;lt;ColOrd&amp;gt;&amp;#xD;&amp;#xA;&amp;lt;cn&amp;gt;thi0026var1&amp;lt;'"</definedName>
    <definedName name="_AMO_ContentDefinition_698828156.8" hidden="1">"'/cn&amp;gt;&amp;#xD;&amp;#xA;&amp;lt;cn&amp;gt;thi0026var2&amp;lt;/cn&amp;gt;&amp;#xD;&amp;#xA;&amp;lt;cn&amp;gt;thi0026var3&amp;lt;/cn&amp;gt;&amp;#xD;&amp;#xA;&amp;lt;cn&amp;gt;thi0026var4&amp;lt;/cn&amp;gt;&amp;#xD;&amp;#xA;&amp;lt;cn&amp;gt;thi0026var6&amp;lt;/cn&amp;gt;&amp;#xD;&amp;#xA;&amp;lt;cn&amp;gt;thi0026var7&amp;lt;/cn&amp;gt;&amp;#xD;&amp;#xA;&amp;lt;cn&amp;gt;thi0026var8&amp;lt'"</definedName>
    <definedName name="_AMO_ContentDefinition_698828156.9" hidden="1">"';/cn&amp;gt;&amp;#xD;&amp;#xA;&amp;lt;cn&amp;gt;thi0026var9&amp;lt;/cn&amp;gt;&amp;#xD;&amp;#xA;&amp;lt;cn&amp;gt;thi0026var10&amp;lt;/cn&amp;gt;&amp;#xD;&amp;#xA;&amp;lt;cn&amp;gt;thi0026var5&amp;lt;/cn&amp;gt;&amp;#xD;&amp;#xA;&amp;lt;/ColOrd&amp;gt;&amp;#xD;&amp;#xA;&amp;lt;/SasDataSource&amp;gt;"" /&gt;_x000D_
&lt;/ContentDefinition&gt;'"</definedName>
    <definedName name="_AMO_ContentDefinition_735049990" hidden="1">"'Partitions:10'"</definedName>
    <definedName name="_AMO_ContentDefinition_735049990.0" hidden="1">"'&lt;ContentDefinition name=""SASMain:TOKEI02.THI0023"" rsid=""735049990"" type=""Dataset"" format=""REPORTXML"" imgfmt=""ACTIVEX"" created=""10/23/2013 18:07:09"" modifed=""10/23/2013 18:07:09"" user=""文部科学省"" apply=""False"" thread=""BACKGROUND"" css=""'"</definedName>
    <definedName name="_AMO_ContentDefinition_735049990.1" hidden="1">"'C:\Program Files\SAS\Shared Files\BIClientStyles\AMODefault.css"" range=""SASMain_TOKEI02_THI0023"" auto=""False"" rdc=""False"" mig=""False"" xTime=""00:00:00.0312004"" rTime=""00:00:01.0296132"" bgnew=""False"" nFmt=""False"" grphSet=""False"" i'"</definedName>
    <definedName name="_AMO_ContentDefinition_735049990.2" hidden="1">"'mgY=""0"" imgX=""0""&gt;_x000D_
  &lt;files /&gt;_x000D_
  &lt;param n=""DisplayName"" v=""SASMain:TOKEI02.THI0023"" /&gt;_x000D_
  &lt;param n=""AMO_Version"" v=""2.1"" /&gt;_x000D_
  &lt;param n=""DataSourceType"" v=""SAS DATASET"" /&gt;_x000D_
  &lt;param n=""SASFilter"" v=""thi0023var1 = '2010' AND thi002'"</definedName>
    <definedName name="_AMO_ContentDefinition_735049990.3" hidden="1">"'3var2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735049990.4" hidden="1">"'ce"" v=""&amp;lt;SasDataSource Version=&amp;quot;2.1&amp;quot; Type=&amp;quot;SAS.Servers.Dataset&amp;quot; Svr=&amp;quot;SASMain&amp;quot; Lib=&amp;quot;TOKEI02&amp;quot; Filter=&amp;quot;thi0023var1 = '2010' AND thi0023var2 = '54' &amp;quot; FilterDS=&amp;quot;調査年度西暦&amp;amp;gt;&amp;amp;gt;が次の値と等しい&amp;amp;g'"</definedName>
    <definedName name="_AMO_ContentDefinition_735049990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735049990.6" hidden="1">"'t;THI0023&amp;quot;&amp;gt;&amp;#xD;&amp;#xA;&amp;lt;Cols&amp;gt;&amp;#xD;&amp;#xA;&amp;lt;cn&amp;gt;thi0023var1&amp;lt;/cn&amp;gt;&amp;#xD;&amp;#xA;&amp;lt;cn&amp;gt;thi0023var2&amp;lt;/cn&amp;gt;&amp;#xD;&amp;#xA;&amp;lt;cn&amp;gt;thi0023var3&amp;lt;/cn&amp;gt;&amp;#xD;&amp;#xA;&amp;lt;cn&amp;gt;thi0023var4&amp;lt;/cn&amp;gt;&amp;#xD;&amp;#xA;&amp;lt;cn&amp;gt;thi0023var6&amp;lt;/cn&amp;gt;'"</definedName>
    <definedName name="_AMO_ContentDefinition_735049990.7" hidden="1">"'&amp;#xD;&amp;#xA;&amp;lt;cn&amp;gt;thi0023var7&amp;lt;/cn&amp;gt;&amp;#xD;&amp;#xA;&amp;lt;cn&amp;gt;thi0023var11&amp;lt;/cn&amp;gt;&amp;#xD;&amp;#xA;&amp;lt;/Cols&amp;gt;&amp;#xD;&amp;#xA;&amp;lt;ColOrd&amp;gt;&amp;#xD;&amp;#xA;&amp;lt;cn&amp;gt;thi0023var1&amp;lt;/cn&amp;gt;&amp;#xD;&amp;#xA;&amp;lt;cn&amp;gt;thi0023var2&amp;lt;/cn&amp;gt;&amp;#xD;&amp;#xA;&amp;lt;cn&amp;gt;thi0023var3&amp;lt;'"</definedName>
    <definedName name="_AMO_ContentDefinition_735049990.8" hidden="1">"'/cn&amp;gt;&amp;#xD;&amp;#xA;&amp;lt;cn&amp;gt;thi0023var4&amp;lt;/cn&amp;gt;&amp;#xD;&amp;#xA;&amp;lt;cn&amp;gt;thi0023var6&amp;lt;/cn&amp;gt;&amp;#xD;&amp;#xA;&amp;lt;cn&amp;gt;thi0023var7&amp;lt;/cn&amp;gt;&amp;#xD;&amp;#xA;&amp;lt;cn&amp;gt;thi0023var11&amp;lt;/cn&amp;gt;&amp;#xD;&amp;#xA;&amp;lt;cn&amp;gt;thi0023var5&amp;lt;/cn&amp;gt;&amp;#xD;&amp;#xA;&amp;lt;cn&amp;gt;thi0023var8&amp;l'"</definedName>
    <definedName name="_AMO_ContentDefinition_735049990.9" hidden="1">"'t;/cn&amp;gt;&amp;#xD;&amp;#xA;&amp;lt;cn&amp;gt;thi0023var9&amp;lt;/cn&amp;gt;&amp;#xD;&amp;#xA;&amp;lt;cn&amp;gt;thi0023var10&amp;lt;/cn&amp;gt;&amp;#xD;&amp;#xA;&amp;lt;/ColOrd&amp;gt;&amp;#xD;&amp;#xA;&amp;lt;/SasDataSource&amp;gt;"" /&gt;_x000D_
&lt;/ContentDefinition&gt;'"</definedName>
    <definedName name="_AMO_ContentDefinition_866677638" hidden="1">"'Partitions:14'"</definedName>
    <definedName name="_AMO_ContentDefinition_866677638.0" hidden="1">"'&lt;ContentDefinition name=""SASMain:TOKEI02.THI0015"" rsid=""866677638"" type=""Dataset"" format=""REPORTXML"" imgfmt=""ACTIVEX"" created=""11/29/2013 14:18:54"" modifed=""11/29/2013 14:27:33"" user=""文部科学省"" apply=""False"" thread=""BACKGROUND"" css=""'"</definedName>
    <definedName name="_AMO_ContentDefinition_866677638.1" hidden="1">"'C:\Program Files\SAS\Shared Files\BIClientStyles\AMODefault.css"" range=""SASMain_TOKEI02_THI0015"" auto=""False"" rdc=""False"" mig=""False"" xTime=""00:00:00.0312004"" rTime=""00:00:01.1076142"" bgnew=""False"" nFmt=""False"" grphSet=""False"" i'"</definedName>
    <definedName name="_AMO_ContentDefinition_866677638.10" hidden="1">"'0015var3&amp;lt;/cn&amp;gt;&amp;#xD;&amp;#xA;&amp;lt;cn&amp;gt;thi0015var4&amp;lt;/cn&amp;gt;&amp;#xD;&amp;#xA;&amp;lt;cn&amp;gt;thi0015var5&amp;lt;/cn&amp;gt;&amp;#xD;&amp;#xA;&amp;lt;cn&amp;gt;thi0015var7&amp;lt;/cn&amp;gt;&amp;#xD;&amp;#xA;&amp;lt;cn&amp;gt;thi0015var8&amp;lt;/cn&amp;gt;&amp;#xD;&amp;#xA;&amp;lt;cn&amp;gt;thi0015var9&amp;lt;/cn&amp;gt;&amp;#xD;&amp;#xA;&amp;lt;cn&amp;gt;th'"</definedName>
    <definedName name="_AMO_ContentDefinition_866677638.11" hidden="1">"'i0015var10&amp;lt;/cn&amp;gt;&amp;#xD;&amp;#xA;&amp;lt;cn&amp;gt;thi0015var11&amp;lt;/cn&amp;gt;&amp;#xD;&amp;#xA;&amp;lt;cn&amp;gt;thi0015var12&amp;lt;/cn&amp;gt;&amp;#xD;&amp;#xA;&amp;lt;cn&amp;gt;thi0015var13&amp;lt;/cn&amp;gt;&amp;#xD;&amp;#xA;&amp;lt;cn&amp;gt;thi0015var14&amp;lt;/cn&amp;gt;&amp;#xD;&amp;#xA;&amp;lt;cn&amp;gt;thi0015var15&amp;lt;/cn&amp;gt;&amp;#xD;&amp;#xA;&amp;lt;c'"</definedName>
    <definedName name="_AMO_ContentDefinition_866677638.12" hidden="1">"'n&amp;gt;thi0015var16&amp;lt;/cn&amp;gt;&amp;#xD;&amp;#xA;&amp;lt;cn&amp;gt;thi0015var17&amp;lt;/cn&amp;gt;&amp;#xD;&amp;#xA;&amp;lt;cn&amp;gt;thi0015var18&amp;lt;/cn&amp;gt;&amp;#xD;&amp;#xA;&amp;lt;cn&amp;gt;thi0015var19&amp;lt;/cn&amp;gt;&amp;#xD;&amp;#xA;&amp;lt;cn&amp;gt;thi0015var20&amp;lt;/cn&amp;gt;&amp;#xD;&amp;#xA;&amp;lt;cn&amp;gt;thi0015var6&amp;lt;/cn&amp;gt;&amp;#xD;&amp;#xA'"</definedName>
    <definedName name="_AMO_ContentDefinition_866677638.13" hidden="1">"';&amp;lt;/ColOrd&amp;gt;&amp;#xD;&amp;#xA;&amp;lt;/SasDataSource&amp;gt;"" /&gt;_x000D_
  &lt;ExcelXMLOptions AdjColWidths=""True"" RowOpt=""InsertCells"" ColOpt=""InsertCells"" /&gt;_x000D_
&lt;/ContentDefinition&gt;'"</definedName>
    <definedName name="_AMO_ContentDefinition_866677638.2" hidden="1">"'mgY=""0"" imgX=""0""&gt;_x000D_
  &lt;files /&gt;_x000D_
  &lt;param n=""DisplayName"" v=""SASMain:TOKEI02.THI0015"" /&gt;_x000D_
  &lt;param n=""AMO_Version"" v=""2.1"" /&gt;_x000D_
  &lt;param n=""DataSourceType"" v=""SAS DATASET"" /&gt;_x000D_
  &lt;param n=""SASFilter"" v=""thi0015var1 = '2010' AND thi001'"</definedName>
    <definedName name="_AMO_ContentDefinition_866677638.3" hidden="1">"'5var2 = '54' "" /&gt;_x000D_
  &lt;param n=""OpenDataInto"" v=""NewWorksheet"" /&gt;_x000D_
  &lt;param n=""MoreSheetsForRows"" v=""False"" /&gt;_x000D_
  &lt;param n=""ClassName"" v=""SAS.OfficeAddin.DataViewItem"" /&gt;_x000D_
  &lt;param n=""ServerName"" v=""SASMain"" /&gt;_x000D_
  &lt;param n=""DataSour'"</definedName>
    <definedName name="_AMO_ContentDefinition_866677638.4" hidden="1">"'ce"" v=""&amp;lt;SasDataSource Version=&amp;quot;2.1&amp;quot; Type=&amp;quot;SAS.Servers.Dataset&amp;quot; Svr=&amp;quot;SASMain&amp;quot; Lib=&amp;quot;TOKEI02&amp;quot; Filter=&amp;quot;thi0015var1 = '2010' AND thi0015var2 = '54' &amp;quot; FilterDS=&amp;quot;調査年度西暦&amp;amp;gt;&amp;amp;gt;が次の値と等しい&amp;amp;g'"</definedName>
    <definedName name="_AMO_ContentDefinition_866677638.5" hidden="1">"'t;&amp;amp;gt;2010&amp;amp;gt;&amp;amp;gt;AND&amp;amp;gt;&amp;amp;gt;県コード&amp;amp;gt;&amp;amp;gt;が次の値と等しい&amp;amp;gt;&amp;amp;gt;54&amp;amp;gt;&amp;amp;gt;UNFORMATTEDVALUES&amp;amp;gt;&amp;amp;gt;0 2010&amp;amp;gt;&amp;amp;gt;1 54&amp;amp;gt;&amp;amp;gt;&amp;quot; UseLbls=&amp;quot;true&amp;quot; ColSelFlg=&amp;quot;1&amp;quot; Name=&amp;quo'"</definedName>
    <definedName name="_AMO_ContentDefinition_866677638.6" hidden="1">"'t;THI0015&amp;quot;&amp;gt;&amp;#xD;&amp;#xA;&amp;lt;Cols&amp;gt;&amp;#xD;&amp;#xA;&amp;lt;cn&amp;gt;thi0015var1&amp;lt;/cn&amp;gt;&amp;#xD;&amp;#xA;&amp;lt;cn&amp;gt;thi0015var2&amp;lt;/cn&amp;gt;&amp;#xD;&amp;#xA;&amp;lt;cn&amp;gt;thi0015var3&amp;lt;/cn&amp;gt;&amp;#xD;&amp;#xA;&amp;lt;cn&amp;gt;thi0015var4&amp;lt;/cn&amp;gt;&amp;#xD;&amp;#xA;&amp;lt;cn&amp;gt;thi0015var5&amp;lt;/cn&amp;gt;'"</definedName>
    <definedName name="_AMO_ContentDefinition_866677638.7" hidden="1">"'&amp;#xD;&amp;#xA;&amp;lt;cn&amp;gt;thi0015var7&amp;lt;/cn&amp;gt;&amp;#xD;&amp;#xA;&amp;lt;cn&amp;gt;thi0015var8&amp;lt;/cn&amp;gt;&amp;#xD;&amp;#xA;&amp;lt;cn&amp;gt;thi0015var9&amp;lt;/cn&amp;gt;&amp;#xD;&amp;#xA;&amp;lt;cn&amp;gt;thi0015var10&amp;lt;/cn&amp;gt;&amp;#xD;&amp;#xA;&amp;lt;cn&amp;gt;thi0015var11&amp;lt;/cn&amp;gt;&amp;#xD;&amp;#xA;&amp;lt;cn&amp;gt;thi0015var12&amp;lt;/cn'"</definedName>
    <definedName name="_AMO_ContentDefinition_866677638.8" hidden="1">"'&amp;gt;&amp;#xD;&amp;#xA;&amp;lt;cn&amp;gt;thi0015var13&amp;lt;/cn&amp;gt;&amp;#xD;&amp;#xA;&amp;lt;cn&amp;gt;thi0015var14&amp;lt;/cn&amp;gt;&amp;#xD;&amp;#xA;&amp;lt;cn&amp;gt;thi0015var15&amp;lt;/cn&amp;gt;&amp;#xD;&amp;#xA;&amp;lt;cn&amp;gt;thi0015var16&amp;lt;/cn&amp;gt;&amp;#xD;&amp;#xA;&amp;lt;cn&amp;gt;thi0015var17&amp;lt;/cn&amp;gt;&amp;#xD;&amp;#xA;&amp;lt;cn&amp;gt;thi0015var18'"</definedName>
    <definedName name="_AMO_ContentDefinition_866677638.9" hidden="1">"'&amp;lt;/cn&amp;gt;&amp;#xD;&amp;#xA;&amp;lt;cn&amp;gt;thi0015var19&amp;lt;/cn&amp;gt;&amp;#xD;&amp;#xA;&amp;lt;cn&amp;gt;thi0015var20&amp;lt;/cn&amp;gt;&amp;#xD;&amp;#xA;&amp;lt;/Cols&amp;gt;&amp;#xD;&amp;#xA;&amp;lt;ColOrd&amp;gt;&amp;#xD;&amp;#xA;&amp;lt;cn&amp;gt;thi0015var1&amp;lt;/cn&amp;gt;&amp;#xD;&amp;#xA;&amp;lt;cn&amp;gt;thi0015var2&amp;lt;/cn&amp;gt;&amp;#xD;&amp;#xA;&amp;lt;cn&amp;gt;thi'"</definedName>
    <definedName name="_AMO_ContentLocation_139883128__A1" hidden="1">"'Partitions:2'"</definedName>
    <definedName name="_AMO_ContentLocation_139883128__A1.0" hidden="1">"'&lt;ContentLocation path=""A1"" rsid=""139883128"" tag="""" fid=""0""&gt;&lt;param n=""VarSelStateFlag"" v=""2"" /&gt;&lt;param n=""VarCount"" v=""8"" /&gt;&lt;param n=""DataInfo"" v=""false"" /&gt;&lt;param n=""ObsColumn"" v=""true"" /&gt;&lt;param n=""DataRowCount"" v=""41"" /&gt;'"</definedName>
    <definedName name="_AMO_ContentLocation_139883128__A1.1" hidden="1">"'&lt;param n=""DataColCount"" v=""9"" /&gt;&lt;param n=""SASDataState"" v=""none"" /&gt;&lt;param n=""SASDataStart"" v=""1"" /&gt;&lt;param n=""SASDataEnd"" v=""40"" /&gt;&lt;param n=""SASFilter"" v=""thi0003var1 = '2010' AND thi0003var2 = '54' "" /&gt;&lt;/ContentLocation&gt;'"</definedName>
    <definedName name="_AMO_ContentLocation_333980727__A1" hidden="1">"'Partitions:2'"</definedName>
    <definedName name="_AMO_ContentLocation_333980727__A1.0" hidden="1">"'&lt;ContentLocation path=""A1"" rsid=""333980727"" tag="""" fid=""0""&gt;&lt;param n=""VarSelStateFlag"" v=""1"" /&gt;&lt;param n=""VarCount"" v=""19"" /&gt;&lt;param n=""DataInfo"" v=""false"" /&gt;&lt;param n=""ObsColumn"" v=""true"" /&gt;&lt;param n=""DataRowCount"" v=""53"" /'"</definedName>
    <definedName name="_AMO_ContentLocation_333980727__A1.1" hidden="1">"'&gt;&lt;param n=""DataColCount"" v=""20"" /&gt;&lt;param n=""SASDataState"" v=""none"" /&gt;&lt;param n=""SASDataStart"" v=""1"" /&gt;&lt;param n=""SASDataEnd"" v=""52"" /&gt;&lt;param n=""SASFilter"" v=""thi0049var1 = '2010' "" /&gt;&lt;/ContentLocation&gt;'"</definedName>
    <definedName name="_AMO_ContentLocation_602839338__A1" hidden="1">"'Partitions:2'"</definedName>
    <definedName name="_AMO_ContentLocation_602839338__A1.0" hidden="1">"'&lt;ContentLocation path=""A1"" rsid=""602839338"" tag="""" fid=""0""&gt;&lt;param n=""VarSelStateFlag"" v=""1"" /&gt;&lt;param n=""VarCount"" v=""8"" /&gt;&lt;param n=""DataInfo"" v=""false"" /&gt;&lt;param n=""ObsColumn"" v=""true"" /&gt;&lt;param n=""DataRowCount"" v=""2"" /&gt;&lt;'"</definedName>
    <definedName name="_AMO_ContentLocation_602839338__A1.1" hidden="1">"'param n=""DataColCount"" v=""9"" /&gt;&lt;param n=""SASDataState"" v=""none"" /&gt;&lt;param n=""SASDataStart"" v=""1"" /&gt;&lt;param n=""SASDataEnd"" v=""1"" /&gt;&lt;param n=""SASFilter"" v=""thi0048var1 = '2010' AND thi0048var2 = '27' "" /&gt;&lt;/ContentLocation&gt;'"</definedName>
    <definedName name="_AMO_ContentLocation_678587965__A1" hidden="1">"'Partitions:2'"</definedName>
    <definedName name="_AMO_ContentLocation_678587965__A1.0" hidden="1">"'&lt;ContentLocation path=""A1"" rsid=""678587965"" tag="""" fid=""0""&gt;&lt;param n=""VarSelStateFlag"" v=""1"" /&gt;&lt;param n=""VarCount"" v=""10"" /&gt;&lt;param n=""DataInfo"" v=""false"" /&gt;&lt;param n=""ObsColumn"" v=""true"" /&gt;&lt;param n=""DataRowCount"" v=""40"" /'"</definedName>
    <definedName name="_AMO_ContentLocation_678587965__A1.1" hidden="1">"'&gt;&lt;param n=""DataColCount"" v=""11"" /&gt;&lt;param n=""SASDataState"" v=""none"" /&gt;&lt;param n=""SASDataStart"" v=""1"" /&gt;&lt;param n=""SASDataEnd"" v=""39"" /&gt;&lt;param n=""SASFilter"" v=""thi0014var1 = '2010' AND thi0014var2 = '54' "" /&gt;&lt;/ContentLocation&gt;'"</definedName>
    <definedName name="_AMO_ContentLocation_691376844__A1" hidden="1">"'Partitions:2'"</definedName>
    <definedName name="_AMO_ContentLocation_691376844__A1.0" hidden="1">"'&lt;ContentLocation path=""A1"" rsid=""691376844"" tag="""" fid=""0""&gt;&lt;param n=""VarSelStateFlag"" v=""1"" /&gt;&lt;param n=""VarCount"" v=""20"" /&gt;&lt;param n=""DataInfo"" v=""false"" /&gt;&lt;param n=""ObsColumn"" v=""true"" /&gt;&lt;param n=""DataRowCount"" v=""35"" /'"</definedName>
    <definedName name="_AMO_ContentLocation_691376844__A1.1" hidden="1">"'&gt;&lt;param n=""DataColCount"" v=""21"" /&gt;&lt;param n=""SASDataState"" v=""none"" /&gt;&lt;param n=""SASDataStart"" v=""1"" /&gt;&lt;param n=""SASDataEnd"" v=""34"" /&gt;&lt;param n=""SASFilter"" v=""thi0004var1 = '2010' AND thi0004var2 = '54' "" /&gt;&lt;/ContentLocation&gt;'"</definedName>
    <definedName name="_AMO_ContentLocation_698828156__A1" hidden="1">"'Partitions:2'"</definedName>
    <definedName name="_AMO_ContentLocation_698828156__A1.0" hidden="1">"'&lt;ContentLocation path=""A1"" rsid=""698828156"" tag="""" fid=""0""&gt;&lt;param n=""VarSelStateFlag"" v=""1"" /&gt;&lt;param n=""VarCount"" v=""9"" /&gt;&lt;param n=""DataInfo"" v=""false"" /&gt;&lt;param n=""ObsColumn"" v=""true"" /&gt;&lt;param n=""DataRowCount"" v=""9"" /&gt;&lt;'"</definedName>
    <definedName name="_AMO_ContentLocation_698828156__A1.1" hidden="1">"'param n=""DataColCount"" v=""10"" /&gt;&lt;param n=""SASDataState"" v=""none"" /&gt;&lt;param n=""SASDataStart"" v=""1"" /&gt;&lt;param n=""SASDataEnd"" v=""8"" /&gt;&lt;param n=""SASFilter"" v=""thi0026var1 = '2010' AND thi0026var2 = '54' "" /&gt;&lt;/ContentLocation&gt;'"</definedName>
    <definedName name="_AMO_ContentLocation_735049990__A1" hidden="1">"'Partitions:2'"</definedName>
    <definedName name="_AMO_ContentLocation_735049990__A1.0" hidden="1">"'&lt;ContentLocation path=""A1"" rsid=""735049990"" tag="""" fid=""0""&gt;&lt;param n=""VarSelStateFlag"" v=""1"" /&gt;&lt;param n=""VarCount"" v=""7"" /&gt;&lt;param n=""DataInfo"" v=""false"" /&gt;&lt;param n=""ObsColumn"" v=""true"" /&gt;&lt;param n=""DataRowCount"" v=""30"" /&gt;'"</definedName>
    <definedName name="_AMO_ContentLocation_735049990__A1.1" hidden="1">"'&lt;param n=""DataColCount"" v=""8"" /&gt;&lt;param n=""SASDataState"" v=""none"" /&gt;&lt;param n=""SASDataStart"" v=""1"" /&gt;&lt;param n=""SASDataEnd"" v=""29"" /&gt;&lt;param n=""SASFilter"" v=""thi0023var1 = '2010' AND thi0023var2 = '54' "" /&gt;&lt;/ContentLocation&gt;'"</definedName>
    <definedName name="_AMO_ContentLocation_866677638__A1" hidden="1">"'Partitions:2'"</definedName>
    <definedName name="_AMO_ContentLocation_866677638__A1.0" hidden="1">"'&lt;ContentLocation path=""A1"" rsid=""866677638"" tag="""" fid=""0""&gt;&lt;param n=""VarSelStateFlag"" v=""1"" /&gt;&lt;param n=""VarCount"" v=""19"" /&gt;&lt;param n=""DataInfo"" v=""false"" /&gt;&lt;param n=""ObsColumn"" v=""true"" /&gt;&lt;param n=""DataRowCount"" v=""28"" /'"</definedName>
    <definedName name="_AMO_ContentLocation_866677638__A1.1" hidden="1">"'&gt;&lt;param n=""DataColCount"" v=""20"" /&gt;&lt;param n=""SASDataState"" v=""none"" /&gt;&lt;param n=""SASDataStart"" v=""1"" /&gt;&lt;param n=""SASDataEnd"" v=""27"" /&gt;&lt;param n=""SASFilter"" v=""thi0015var1 = '2010' AND thi0015var2 = '54' "" /&gt;&lt;/ContentLocation&gt;'"</definedName>
    <definedName name="_AMO_UniqueIdentifier" hidden="1">"'d440aeac-43e8-4413-9898-c03c744327b9'"</definedName>
    <definedName name="_AMO_XmlVersion" hidden="1">"'1'"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Fill" hidden="1">#REF!</definedName>
    <definedName name="_fill2" hidden="1">#REF!</definedName>
    <definedName name="_xlnm._FilterDatabase" hidden="1">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Key1" hidden="1">#REF!</definedName>
    <definedName name="_key2" hidden="1">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ｍｔｂ2" hidden="1">{"ｹﾝﾄ（M)",#N/A,FALSE,"収支・日割";"ｹﾝﾄ（RD)",#N/A,FALSE,"収支・日割";"ｹﾝﾄ（PMC)",#N/A,FALSE,"収支・日割"}</definedName>
    <definedName name="_mtb3" hidden="1">{#N/A,#N/A,FALSE,"１";#N/A,#N/A,FALSE,"２";#N/A,#N/A,FALSE,"３";#N/A,#N/A,FALSE,"４"}</definedName>
    <definedName name="_mtb3_1" hidden="1">{#N/A,#N/A,FALSE,"１";#N/A,#N/A,FALSE,"２";#N/A,#N/A,FALSE,"３";#N/A,#N/A,FALSE,"４"}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smr12">#REF!</definedName>
    <definedName name="_sor12">#REF!</definedName>
    <definedName name="_Sort" hidden="1">#REF!</definedName>
    <definedName name="_spr12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×" hidden="1">{"収支１枚目",#N/A,FALSE,"事業収支Ｂ";"収支２枚目",#N/A,FALSE,"事業収支Ｂ";#N/A,#N/A,FALSE,"BD Ａ"}</definedName>
    <definedName name="a" localSheetId="1" hidden="1">#REF!</definedName>
    <definedName name="a">[2]表紙!$E$2</definedName>
    <definedName name="aa" hidden="1">#REF!</definedName>
    <definedName name="aaa">#REF!</definedName>
    <definedName name="aaa_1" hidden="1">{#N/A,#N/A,FALSE,"１";#N/A,#N/A,FALSE,"２";#N/A,#N/A,FALSE,"３";#N/A,#N/A,FALSE,"４"}</definedName>
    <definedName name="AAA_DOCTOPS" hidden="1">"AAA_SET"</definedName>
    <definedName name="AAA_duser" hidden="1">"OFF"</definedName>
    <definedName name="aaaa" hidden="1">{"Analysis of Assets_Liabilities",#N/A,FALSE,"ccy_anal";"Analysis of Investments",#N/A,FALSE,"ccy_anal"}</definedName>
    <definedName name="aaaaa" hidden="1">#REF!</definedName>
    <definedName name="aaaaaaaa" hidden="1">{"Actual",#N/A,FALSE,"(価格)";"Market",#N/A,FALSE,"(価格)";"Plan",#N/A,FALSE,"(価格)"}</definedName>
    <definedName name="aaaaaaaa_1" hidden="1">{"Actual",#N/A,FALSE,"(価格)";"Market",#N/A,FALSE,"(価格)";"Plan",#N/A,FALSE,"(価格)"}</definedName>
    <definedName name="aaaaaaryj" hidden="1">#REF!</definedName>
    <definedName name="AAB_Addin5" hidden="1">"AAB_Description for addin 5,Description for addin 5,Description for addin 5,Description for addin 5,Description for addin 5,Description for addin 5"</definedName>
    <definedName name="abab" hidden="1">{#N/A,#N/A,FALSE,"ExitStratigy"}</definedName>
    <definedName name="Access_Button" hidden="1">"ＴＰ総括表_ビルデータ_List"</definedName>
    <definedName name="AccessDatabase" hidden="1">"E:\Ｔ・PROJECT\ＴＰ総括表.mdb"</definedName>
    <definedName name="accost">#REF!</definedName>
    <definedName name="acd" hidden="1">#REF!</definedName>
    <definedName name="actualirr">#REF!</definedName>
    <definedName name="adasd" hidden="1">{"ｹﾝﾄ（M)",#N/A,FALSE,"収支・日割";"ｹﾝﾄ（RD)",#N/A,FALSE,"収支・日割";"ｹﾝﾄ（PMC)",#N/A,FALSE,"収支・日割"}</definedName>
    <definedName name="adasd_1" hidden="1">{"ｹﾝﾄ（M)",#N/A,FALSE,"収支・日割";"ｹﾝﾄ（RD)",#N/A,FALSE,"収支・日割";"ｹﾝﾄ（PMC)",#N/A,FALSE,"収支・日割"}</definedName>
    <definedName name="agfgreoj" hidden="1">#REF!</definedName>
    <definedName name="altv">#REF!</definedName>
    <definedName name="anscount" hidden="1">3</definedName>
    <definedName name="apl">#REF!</definedName>
    <definedName name="asda" hidden="1">{"Actual",#N/A,FALSE,"(価格)";"Market",#N/A,FALSE,"(価格)";"Plan",#N/A,FALSE,"(価格)"}</definedName>
    <definedName name="asda_1" hidden="1">{"Actual",#N/A,FALSE,"(価格)";"Market",#N/A,FALSE,"(価格)";"Plan",#N/A,FALSE,"(価格)"}</definedName>
    <definedName name="asdf" hidden="1">#REF!</definedName>
    <definedName name="ASSUM">[1]表紙!#REF!</definedName>
    <definedName name="b" localSheetId="1" hidden="1">{"Full Gross to Net",#N/A,TRUE,"GtoN";"R_I Accepted from Group Coys",#N/A,TRUE,"GtoN";"R_I Ceded to Group Coys",#N/A,TRUE,"GtoN";"Closing Loss Reserves and Gross Claims Incurred",#N/A,TRUE,"GtoN"}</definedName>
    <definedName name="ｂ">[3]特別教室!#REF!</definedName>
    <definedName name="bbb" hidden="1">#REF!</definedName>
    <definedName name="bbbb" hidden="1">#REF!</definedName>
    <definedName name="bbbbb" hidden="1">#REF!</definedName>
    <definedName name="bbbbbb" hidden="1">{"Actual",#N/A,FALSE,"(価格)";"Market",#N/A,FALSE,"(価格)";"Plan",#N/A,FALSE,"(価格)"}</definedName>
    <definedName name="bbbbbbb" hidden="1">{"summary",#N/A,TRUE,"Focus";"interestexpense",#N/A,TRUE,"Focus";"interestincome",#N/A,TRUE,"Focus";"dividend",#N/A,TRUE,"Focus";"feeincome",#N/A,TRUE,"Focus";"gain",#N/A,TRUE,"Focus"}</definedName>
    <definedName name="bbbbbbbb" hidden="1">{"Actual",#N/A,FALSE,"(価格)";"Market",#N/A,FALSE,"(価格)";"Plan",#N/A,FALSE,"(価格)"}</definedName>
    <definedName name="bbbbbbbbbbb" hidden="1">{"AnnualRentRoll",#N/A,FALSE,"RentRoll"}</definedName>
    <definedName name="bbbbbbbbbbbbb" hidden="1">{#N/A,#N/A,FALSE,"PropertyInfo"}</definedName>
    <definedName name="Beachwood" hidden="1">{"p",#N/A,FALSE,"Sheet1";"p 2",#N/A,FALSE,"Sheet1";"p 3",#N/A,FALSE,"Sheet1"}</definedName>
    <definedName name="BLPH1400090" hidden="1">'[4]国債 '!#REF!</definedName>
    <definedName name="BLPH1400099" hidden="1">'[4]国債 '!#REF!</definedName>
    <definedName name="BLPH1400105" hidden="1">'[4]国債 '!#REF!</definedName>
    <definedName name="BLPH1400112" hidden="1">'[4]国債 '!#REF!</definedName>
    <definedName name="BLPH1400120" hidden="1">'[4]国債 '!#REF!</definedName>
    <definedName name="BLPH1400128" hidden="1">'[4]国債 '!#REF!</definedName>
    <definedName name="BLPH1400136" hidden="1">'[4]国債 '!#REF!</definedName>
    <definedName name="BLPH1400145" hidden="1">'[4]国債 '!#REF!</definedName>
    <definedName name="BLPH1400153" hidden="1">'[4]国債 '!#REF!</definedName>
    <definedName name="BLPH1400160" hidden="1">'[4]国債 '!#REF!</definedName>
    <definedName name="BLPH1400168" hidden="1">'[4]国債 '!#REF!</definedName>
    <definedName name="BLPH1400177" hidden="1">'[4]国債 '!#REF!</definedName>
    <definedName name="BLPH1400185" hidden="1">'[4]国債 '!#REF!</definedName>
    <definedName name="BLPH1400194" hidden="1">'[4]国債 '!#REF!</definedName>
    <definedName name="BLPH1400202" hidden="1">'[4]国債 '!#REF!</definedName>
    <definedName name="BLPH1400210" hidden="1">'[4]国債 '!#REF!</definedName>
    <definedName name="BLPH1400218" hidden="1">'[4]国債 '!#REF!</definedName>
    <definedName name="BLPH1400226" hidden="1">'[4]国債 '!#REF!</definedName>
    <definedName name="BLPH1400234" hidden="1">'[4]国債 '!#REF!</definedName>
    <definedName name="BLPH1400241" hidden="1">'[4]国債 '!#REF!</definedName>
    <definedName name="BLPH1400248" hidden="1">'[4]国債 '!#REF!</definedName>
    <definedName name="BLPH1400256" hidden="1">'[4]国債 '!#REF!</definedName>
    <definedName name="BLPH1400264" hidden="1">'[4]国債 '!#REF!</definedName>
    <definedName name="BLPH1400271" hidden="1">'[4]国債 '!#REF!</definedName>
    <definedName name="BLPH1400280" hidden="1">'[4]国債 '!#REF!</definedName>
    <definedName name="BLPH1400288" hidden="1">'[4]国債 '!#REF!</definedName>
    <definedName name="BLPH1400296" hidden="1">'[4]国債 '!#REF!</definedName>
    <definedName name="BLPH1400304" hidden="1">'[4]国債 '!#REF!</definedName>
    <definedName name="BLPH1400312" hidden="1">'[4]国債 '!#REF!</definedName>
    <definedName name="BLPH1400320" hidden="1">'[4]国債 '!#REF!</definedName>
    <definedName name="BLPH1400329" hidden="1">'[4]国債 '!#REF!</definedName>
    <definedName name="BLPH1400336" hidden="1">'[4]国債 '!#REF!</definedName>
    <definedName name="BLPH1400343" hidden="1">'[4]国債 '!#REF!</definedName>
    <definedName name="BLPH1400350" hidden="1">'[4]国債 '!#REF!</definedName>
    <definedName name="BLPH1400358" hidden="1">'[4]国債 '!#REF!</definedName>
    <definedName name="BLPH1400365" hidden="1">'[4]国債 '!#REF!</definedName>
    <definedName name="BLPH1400373" hidden="1">'[4]国債 '!#REF!</definedName>
    <definedName name="BLPH1400381" hidden="1">'[4]国債 '!#REF!</definedName>
    <definedName name="BLPH1400389" hidden="1">'[4]国債 '!#REF!</definedName>
    <definedName name="BLPH1400397" hidden="1">'[4]国債 '!#REF!</definedName>
    <definedName name="BLPH1400405" hidden="1">'[4]国債 '!#REF!</definedName>
    <definedName name="BLPH1400413" hidden="1">'[4]国債 '!#REF!</definedName>
    <definedName name="BLPH1400421" hidden="1">'[4]国債 '!#REF!</definedName>
    <definedName name="BLPH1400429" hidden="1">'[4]国債 '!#REF!</definedName>
    <definedName name="BLPH1400438" hidden="1">'[4]国債 '!#REF!</definedName>
    <definedName name="BLPH1400446" hidden="1">'[4]国債 '!#REF!</definedName>
    <definedName name="BLPH1400455" hidden="1">'[4]国債 '!#REF!</definedName>
    <definedName name="BLPH1400462" hidden="1">'[4]国債 '!#REF!</definedName>
    <definedName name="BLPH1400737" hidden="1">'[4]国債 '!#REF!</definedName>
    <definedName name="BLPH1400745" hidden="1">'[4]国債 '!#REF!</definedName>
    <definedName name="BLPH1400751" hidden="1">'[4]国債 '!#REF!</definedName>
    <definedName name="BLPH1400755" hidden="1">'[4]国債 '!#REF!</definedName>
    <definedName name="BLPH1400758" hidden="1">'[4]国債 '!#REF!</definedName>
    <definedName name="BLPH1400762" hidden="1">'[4]国債 '!#REF!</definedName>
    <definedName name="BLPH1400766" hidden="1">'[4]国債 '!#REF!</definedName>
    <definedName name="BLPH1400770" hidden="1">'[4]国債 '!#REF!</definedName>
    <definedName name="BLPH1400773" hidden="1">'[4]国債 '!#REF!</definedName>
    <definedName name="BLPH1400778" hidden="1">'[4]国債 '!#REF!</definedName>
    <definedName name="BLPH1400781" hidden="1">'[4]国債 '!#REF!</definedName>
    <definedName name="BLPH1400785" hidden="1">'[4]国債 '!#REF!</definedName>
    <definedName name="BLPH1400789" hidden="1">'[4]国債 '!#REF!</definedName>
    <definedName name="BLPH1400793" hidden="1">'[4]国債 '!#REF!</definedName>
    <definedName name="BLPH1400797" hidden="1">'[4]国債 '!#REF!</definedName>
    <definedName name="BLPH1400801" hidden="1">'[4]国債 '!#REF!</definedName>
    <definedName name="BLPH1400805" hidden="1">'[4]国債 '!#REF!</definedName>
    <definedName name="BLPH1400809" hidden="1">'[4]国債 '!#REF!</definedName>
    <definedName name="BLPH1401360" hidden="1">'[4]国債 '!#REF!</definedName>
    <definedName name="BLPH1401361" hidden="1">'[4]国債 '!#REF!</definedName>
    <definedName name="BLPH1401362" hidden="1">'[4]国債 '!#REF!</definedName>
    <definedName name="BLPH1401363" hidden="1">'[4]国債 '!#REF!</definedName>
    <definedName name="BLPH1401364" hidden="1">'[4]国債 '!#REF!</definedName>
    <definedName name="BLPH1401365" hidden="1">'[4]国債 '!#REF!</definedName>
    <definedName name="BLPH1401366" hidden="1">'[4]国債 '!#REF!</definedName>
    <definedName name="BLPH1401367" hidden="1">'[4]国債 '!#REF!</definedName>
    <definedName name="BLPH1401368" hidden="1">'[4]国債 '!#REF!</definedName>
    <definedName name="BLPH1401369" hidden="1">'[4]国債 '!#REF!</definedName>
    <definedName name="BLPH1401370" hidden="1">'[4]国債 '!#REF!</definedName>
    <definedName name="BLPH1401371" hidden="1">'[4]国債 '!#REF!</definedName>
    <definedName name="BLPH1401372" hidden="1">'[4]国債 '!#REF!</definedName>
    <definedName name="BLPH1401373" hidden="1">'[4]国債 '!#REF!</definedName>
    <definedName name="BLPH1401374" hidden="1">'[4]国債 '!#REF!</definedName>
    <definedName name="BLPH1401375" hidden="1">'[4]国債 '!#REF!</definedName>
    <definedName name="BLPH1401376" hidden="1">'[4]国債 '!#REF!</definedName>
    <definedName name="BLPH1401377" hidden="1">'[4]国債 '!#REF!</definedName>
    <definedName name="BLPH1401378" hidden="1">'[4]国債 '!#REF!</definedName>
    <definedName name="BLPH1401379" hidden="1">'[4]国債 '!#REF!</definedName>
    <definedName name="BLPH1401380" hidden="1">'[4]国債 '!#REF!</definedName>
    <definedName name="BLPH1401381" hidden="1">'[4]国債 '!#REF!</definedName>
    <definedName name="BLPH1401382" hidden="1">'[4]国債 '!#REF!</definedName>
    <definedName name="BLPH1401383" hidden="1">'[4]国債 '!#REF!</definedName>
    <definedName name="BLPH1401384" hidden="1">'[4]国債 '!#REF!</definedName>
    <definedName name="BLPH1401385" hidden="1">'[4]国債 '!#REF!</definedName>
    <definedName name="BLPH1401386" hidden="1">'[4]国債 '!#REF!</definedName>
    <definedName name="BLPH1401387" hidden="1">'[4]国債 '!#REF!</definedName>
    <definedName name="BLPH1401388" hidden="1">'[4]国債 '!#REF!</definedName>
    <definedName name="BLPH1401389" hidden="1">'[4]国債 '!#REF!</definedName>
    <definedName name="BLPH1401390" hidden="1">'[4]国債 '!#REF!</definedName>
    <definedName name="BLPH1401391" hidden="1">'[4]国債 '!#REF!</definedName>
    <definedName name="BLPH1401392" hidden="1">'[4]国債 '!#REF!</definedName>
    <definedName name="BLPH1401393" hidden="1">'[4]国債 '!#REF!</definedName>
    <definedName name="BLPH1401394" hidden="1">'[4]国債 '!#REF!</definedName>
    <definedName name="BLPH1401395" hidden="1">'[4]国債 '!#REF!</definedName>
    <definedName name="BLPH1401396" hidden="1">'[4]国債 '!#REF!</definedName>
    <definedName name="BLPH1401397" hidden="1">'[4]国債 '!#REF!</definedName>
    <definedName name="BLPH1401398" hidden="1">'[4]国債 '!#REF!</definedName>
    <definedName name="BLPH1401399" hidden="1">'[4]国債 '!#REF!</definedName>
    <definedName name="BLPH1401400" hidden="1">'[4]国債 '!#REF!</definedName>
    <definedName name="BLPH1401401" hidden="1">'[4]国債 '!#REF!</definedName>
    <definedName name="BLPH1401402" hidden="1">'[4]国債 '!#REF!</definedName>
    <definedName name="BLPH1401403" hidden="1">'[4]国債 '!#REF!</definedName>
    <definedName name="BLPH1401404" hidden="1">'[4]国債 '!#REF!</definedName>
    <definedName name="BLPH1401405" hidden="1">'[4]国債 '!#REF!</definedName>
    <definedName name="BLPH1401406" hidden="1">'[4]国債 '!#REF!</definedName>
    <definedName name="BLPH1401407" hidden="1">'[4]国債 '!#REF!</definedName>
    <definedName name="BLPH1401408" hidden="1">'[4]国債 '!#REF!</definedName>
    <definedName name="BLPH1401409" hidden="1">'[4]国債 '!#REF!</definedName>
    <definedName name="BLPH1401410" hidden="1">'[4]国債 '!#REF!</definedName>
    <definedName name="BLPH1401411" hidden="1">'[4]国債 '!#REF!</definedName>
    <definedName name="BLPH1401412" hidden="1">'[4]国債 '!#REF!</definedName>
    <definedName name="BLPH1401413" hidden="1">'[4]国債 '!#REF!</definedName>
    <definedName name="BLPH1401414" hidden="1">'[4]国債 '!#REF!</definedName>
    <definedName name="BLPH1401415" hidden="1">'[4]国債 '!#REF!</definedName>
    <definedName name="BLPH1401416" hidden="1">'[4]国債 '!#REF!</definedName>
    <definedName name="BLPH1401417" hidden="1">'[4]国債 '!#REF!</definedName>
    <definedName name="BLPH1401418" hidden="1">'[4]国債 '!#REF!</definedName>
    <definedName name="BLPH1401419" hidden="1">'[4]国債 '!#REF!</definedName>
    <definedName name="BLPH1401420" hidden="1">'[4]国債 '!#REF!</definedName>
    <definedName name="BLPH1401421" hidden="1">'[4]国債 '!#REF!</definedName>
    <definedName name="BLPH1401422" hidden="1">'[4]国債 '!#REF!</definedName>
    <definedName name="BLPH1401423" hidden="1">'[4]国債 '!#REF!</definedName>
    <definedName name="BLPH1401424" hidden="1">'[4]国債 '!#REF!</definedName>
    <definedName name="BLPH1401425" hidden="1">'[4]国債 '!#REF!</definedName>
    <definedName name="BLPH1401426" hidden="1">'[4]国債 '!#REF!</definedName>
    <definedName name="BLPH1401427" hidden="1">'[4]国債 '!#REF!</definedName>
    <definedName name="BLPH1401428" hidden="1">'[4]国債 '!#REF!</definedName>
    <definedName name="BLPH1401429" hidden="1">'[4]国債 '!#REF!</definedName>
    <definedName name="BLPH1401430" hidden="1">'[4]国債 '!#REF!</definedName>
    <definedName name="BLPH1401431" hidden="1">'[4]国債 '!#REF!</definedName>
    <definedName name="BLPH1401432" hidden="1">'[4]国債 '!#REF!</definedName>
    <definedName name="BLPH1401433" hidden="1">'[4]国債 '!#REF!</definedName>
    <definedName name="BLPH1401434" hidden="1">'[4]国債 '!#REF!</definedName>
    <definedName name="BLPH1401435" hidden="1">'[4]国債 '!#REF!</definedName>
    <definedName name="BLPH1401436" hidden="1">'[4]国債 '!#REF!</definedName>
    <definedName name="BLPH1401437" hidden="1">'[4]国債 '!#REF!</definedName>
    <definedName name="BLPH1401438" hidden="1">'[4]国債 '!#REF!</definedName>
    <definedName name="BLPH1401439" hidden="1">'[4]国債 '!#REF!</definedName>
    <definedName name="BLPH1401440" hidden="1">'[4]国債 '!#REF!</definedName>
    <definedName name="BLPH1401441" hidden="1">'[4]国債 '!#REF!</definedName>
    <definedName name="BLPH1401442" hidden="1">'[4]国債 '!#REF!</definedName>
    <definedName name="BLPH1401443" hidden="1">'[4]国債 '!#REF!</definedName>
    <definedName name="BLPH1401444" hidden="1">'[4]国債 '!#REF!</definedName>
    <definedName name="BLPH1401445" hidden="1">'[4]国債 '!#REF!</definedName>
    <definedName name="BLPH1401446" hidden="1">'[4]国債 '!#REF!</definedName>
    <definedName name="BLPH1401447" hidden="1">'[4]国債 '!#REF!</definedName>
    <definedName name="BLPH1401448" hidden="1">'[4]国債 '!#REF!</definedName>
    <definedName name="BLPH1401449" hidden="1">'[4]国債 '!#REF!</definedName>
    <definedName name="BLPH1401450" hidden="1">'[4]国債 '!#REF!</definedName>
    <definedName name="BLPH1401451" hidden="1">'[4]国債 '!#REF!</definedName>
    <definedName name="BLPH1401452" hidden="1">'[4]国債 '!#REF!</definedName>
    <definedName name="BLPH1401453" hidden="1">'[4]国債 '!#REF!</definedName>
    <definedName name="BLPH1401454" hidden="1">'[4]国債 '!#REF!</definedName>
    <definedName name="BLPH1401455" hidden="1">'[4]国債 '!#REF!</definedName>
    <definedName name="BLPH1401456" hidden="1">'[4]国債 '!#REF!</definedName>
    <definedName name="BLPH1401457" hidden="1">'[4]国債 '!#REF!</definedName>
    <definedName name="BLPH1401458" hidden="1">'[4]国債 '!#REF!</definedName>
    <definedName name="BLPH1401459" hidden="1">'[4]国債 '!#REF!</definedName>
    <definedName name="BLPH1401460" hidden="1">'[4]国債 '!#REF!</definedName>
    <definedName name="BLPH1401461" hidden="1">'[4]国債 '!#REF!</definedName>
    <definedName name="BLPH1401462" hidden="1">'[4]国債 '!#REF!</definedName>
    <definedName name="BLPH1401463" hidden="1">'[4]国債 '!#REF!</definedName>
    <definedName name="BLPH1401464" hidden="1">'[4]国債 '!#REF!</definedName>
    <definedName name="BLPH1401465" hidden="1">'[4]国債 '!#REF!</definedName>
    <definedName name="BLPH1401466" hidden="1">'[4]国債 '!#REF!</definedName>
    <definedName name="BLPH1401467" hidden="1">'[4]国債 '!#REF!</definedName>
    <definedName name="BLPH1401468" hidden="1">'[4]国債 '!#REF!</definedName>
    <definedName name="BLPH1401469" hidden="1">'[4]国債 '!#REF!</definedName>
    <definedName name="BLPH1401470" hidden="1">'[4]国債 '!#REF!</definedName>
    <definedName name="BLPH1401471" hidden="1">'[4]国債 '!#REF!</definedName>
    <definedName name="BLPH1401472" hidden="1">'[4]国債 '!#REF!</definedName>
    <definedName name="BLPH1401473" hidden="1">'[4]国債 '!#REF!</definedName>
    <definedName name="BLPH1401474" hidden="1">'[4]国債 '!#REF!</definedName>
    <definedName name="BLPH1401475" hidden="1">'[4]国債 '!#REF!</definedName>
    <definedName name="BLPH1401476" hidden="1">'[4]国債 '!#REF!</definedName>
    <definedName name="BLPH1401477" hidden="1">'[4]国債 '!#REF!</definedName>
    <definedName name="BLPH1401478" hidden="1">'[4]国債 '!#REF!</definedName>
    <definedName name="BLPH1401479" hidden="1">'[4]国債 '!#REF!</definedName>
    <definedName name="BLPH1401480" hidden="1">'[4]国債 '!#REF!</definedName>
    <definedName name="BLPH1401481" hidden="1">'[4]国債 '!#REF!</definedName>
    <definedName name="BLPH1401482" hidden="1">'[4]国債 '!#REF!</definedName>
    <definedName name="BLPH1401483" hidden="1">'[4]国債 '!#REF!</definedName>
    <definedName name="BLPH1401484" hidden="1">'[4]国債 '!#REF!</definedName>
    <definedName name="BLPH1401485" hidden="1">'[4]国債 '!#REF!</definedName>
    <definedName name="BLPH1401486" hidden="1">'[4]国債 '!#REF!</definedName>
    <definedName name="BLPH1401487" hidden="1">'[4]国債 '!#REF!</definedName>
    <definedName name="BLPH1401488" hidden="1">'[4]国債 '!#REF!</definedName>
    <definedName name="BLPH1401489" hidden="1">'[4]国債 '!#REF!</definedName>
    <definedName name="BLPH1401490" hidden="1">'[4]国債 '!#REF!</definedName>
    <definedName name="BLPH1401491" hidden="1">'[4]国債 '!#REF!</definedName>
    <definedName name="BLPH1401492" hidden="1">'[4]国債 '!#REF!</definedName>
    <definedName name="BLPH1401493" hidden="1">'[4]国債 '!#REF!</definedName>
    <definedName name="BLPH1401494" hidden="1">'[4]国債 '!#REF!</definedName>
    <definedName name="BLPH1401495" hidden="1">'[4]国債 '!#REF!</definedName>
    <definedName name="BLPH1401496" hidden="1">'[4]国債 '!#REF!</definedName>
    <definedName name="BLPH1401497" hidden="1">'[4]国債 '!#REF!</definedName>
    <definedName name="BLPH1401498" hidden="1">'[4]国債 '!#REF!</definedName>
    <definedName name="BLPH1401499" hidden="1">'[4]国債 '!#REF!</definedName>
    <definedName name="BLPH1401500" hidden="1">'[4]国債 '!#REF!</definedName>
    <definedName name="BLPH1401501" hidden="1">'[4]国債 '!#REF!</definedName>
    <definedName name="BLPH1401502" hidden="1">'[4]国債 '!#REF!</definedName>
    <definedName name="BLPH1401503" hidden="1">'[4]国債 '!#REF!</definedName>
    <definedName name="BLPH1401504" hidden="1">'[4]国債 '!#REF!</definedName>
    <definedName name="BLPH1401505" hidden="1">'[4]国債 '!#REF!</definedName>
    <definedName name="BLPH1401506" hidden="1">'[4]国債 '!#REF!</definedName>
    <definedName name="BLPH1401507" hidden="1">'[4]国債 '!#REF!</definedName>
    <definedName name="BLPH1401508" hidden="1">'[4]国債 '!#REF!</definedName>
    <definedName name="BLPH1401509" hidden="1">'[4]国債 '!#REF!</definedName>
    <definedName name="BLPH1401510" hidden="1">'[4]国債 '!#REF!</definedName>
    <definedName name="BLPH1401511" hidden="1">'[4]国債 '!#REF!</definedName>
    <definedName name="BLPH1401512" hidden="1">'[4]国債 '!#REF!</definedName>
    <definedName name="BLPH1401513" hidden="1">'[4]国債 '!#REF!</definedName>
    <definedName name="BLPH1401514" hidden="1">'[4]国債 '!#REF!</definedName>
    <definedName name="BLPH1401515" hidden="1">'[4]国債 '!#REF!</definedName>
    <definedName name="BLPH1401516" hidden="1">'[4]国債 '!#REF!</definedName>
    <definedName name="BLPH1401517" hidden="1">'[4]国債 '!#REF!</definedName>
    <definedName name="BLPH1401518" hidden="1">'[4]国債 '!#REF!</definedName>
    <definedName name="BLPH1401519" hidden="1">'[4]国債 '!#REF!</definedName>
    <definedName name="BLPH1401520" hidden="1">'[4]国債 '!#REF!</definedName>
    <definedName name="BLPH1401521" hidden="1">'[4]国債 '!#REF!</definedName>
    <definedName name="BLPH1401522" hidden="1">'[4]国債 '!#REF!</definedName>
    <definedName name="BLPH1401523" hidden="1">'[4]国債 '!#REF!</definedName>
    <definedName name="BLPH1401524" hidden="1">'[4]国債 '!#REF!</definedName>
    <definedName name="BLPH1401525" hidden="1">'[4]国債 '!#REF!</definedName>
    <definedName name="BLPH1401526" hidden="1">'[4]国債 '!#REF!</definedName>
    <definedName name="BLPH1401527" hidden="1">'[4]国債 '!#REF!</definedName>
    <definedName name="BLPH1401528" hidden="1">'[4]国債 '!#REF!</definedName>
    <definedName name="BLPH1401529" hidden="1">'[4]国債 '!#REF!</definedName>
    <definedName name="BLPH1401530" hidden="1">'[4]国債 '!#REF!</definedName>
    <definedName name="BLPH1401531" hidden="1">'[4]国債 '!#REF!</definedName>
    <definedName name="BLPH1401532" hidden="1">'[4]国債 '!#REF!</definedName>
    <definedName name="BLPH1401533" hidden="1">'[4]国債 '!#REF!</definedName>
    <definedName name="BLPH1401534" hidden="1">'[4]国債 '!#REF!</definedName>
    <definedName name="BLPH1401535" hidden="1">'[4]国債 '!#REF!</definedName>
    <definedName name="BLPH1401536" hidden="1">'[4]国債 '!#REF!</definedName>
    <definedName name="BLPH1401537" hidden="1">'[4]国債 '!#REF!</definedName>
    <definedName name="BLPH1401538" hidden="1">'[4]国債 '!#REF!</definedName>
    <definedName name="BLPH1401539" hidden="1">'[4]国債 '!#REF!</definedName>
    <definedName name="BLPH1401540" hidden="1">'[4]国債 '!#REF!</definedName>
    <definedName name="BLPH1401541" hidden="1">'[4]国債 '!#REF!</definedName>
    <definedName name="BLPH1401542" hidden="1">'[4]国債 '!#REF!</definedName>
    <definedName name="BLPH1401543" hidden="1">'[4]国債 '!#REF!</definedName>
    <definedName name="BLPH1401544" hidden="1">'[4]国債 '!#REF!</definedName>
    <definedName name="BLPH1401545" hidden="1">'[4]国債 '!#REF!</definedName>
    <definedName name="BLPH1401546" hidden="1">'[4]国債 '!#REF!</definedName>
    <definedName name="BLPH1401547" hidden="1">'[4]国債 '!#REF!</definedName>
    <definedName name="BLPH1401548" hidden="1">'[4]国債 '!#REF!</definedName>
    <definedName name="BLPH1401549" hidden="1">'[4]国債 '!#REF!</definedName>
    <definedName name="BLPH1401550" hidden="1">'[4]国債 '!#REF!</definedName>
    <definedName name="BLPH1401551" hidden="1">'[4]国債 '!#REF!</definedName>
    <definedName name="BLPH1401552" hidden="1">'[4]国債 '!#REF!</definedName>
    <definedName name="BLPH1401553" hidden="1">'[4]国債 '!#REF!</definedName>
    <definedName name="BLPH1401554" hidden="1">'[4]国債 '!#REF!</definedName>
    <definedName name="BLPH1401555" hidden="1">'[4]国債 '!#REF!</definedName>
    <definedName name="BLPH1401556" hidden="1">'[4]国債 '!#REF!</definedName>
    <definedName name="BLPH1401557" hidden="1">'[4]国債 '!#REF!</definedName>
    <definedName name="BLPH1401558" hidden="1">'[4]国債 '!#REF!</definedName>
    <definedName name="BLPH1401559" hidden="1">'[4]国債 '!#REF!</definedName>
    <definedName name="BLPH1401560" hidden="1">'[4]国債 '!#REF!</definedName>
    <definedName name="BLPH1401561" hidden="1">'[4]国債 '!#REF!</definedName>
    <definedName name="BLPH1401562" hidden="1">'[4]国債 '!#REF!</definedName>
    <definedName name="BLPH1401563" hidden="1">'[4]国債 '!#REF!</definedName>
    <definedName name="BLPH1401564" hidden="1">'[4]国債 '!#REF!</definedName>
    <definedName name="BLPH1401565" hidden="1">'[4]国債 '!#REF!</definedName>
    <definedName name="BLPH1401566" hidden="1">'[4]国債 '!#REF!</definedName>
    <definedName name="BLPH1401567" hidden="1">'[4]国債 '!#REF!</definedName>
    <definedName name="BLPH1401568" hidden="1">'[4]国債 '!#REF!</definedName>
    <definedName name="BLPH1401569" hidden="1">'[4]国債 '!#REF!</definedName>
    <definedName name="BLPH1401570" hidden="1">'[4]国債 '!#REF!</definedName>
    <definedName name="BLPH1401571" hidden="1">'[4]国債 '!#REF!</definedName>
    <definedName name="BLPH1401572" hidden="1">'[4]国債 '!#REF!</definedName>
    <definedName name="BLPH1401573" hidden="1">'[4]国債 '!#REF!</definedName>
    <definedName name="BLPH1401574" hidden="1">'[4]国債 '!#REF!</definedName>
    <definedName name="BLPH1401575" hidden="1">'[4]国債 '!#REF!</definedName>
    <definedName name="BLPH1401576" hidden="1">'[4]国債 '!#REF!</definedName>
    <definedName name="BLPH1401577" hidden="1">'[4]国債 '!#REF!</definedName>
    <definedName name="BLPH1401578" hidden="1">'[4]国債 '!#REF!</definedName>
    <definedName name="BLPH1401579" hidden="1">'[4]国債 '!#REF!</definedName>
    <definedName name="BLPH1401580" hidden="1">'[4]国債 '!#REF!</definedName>
    <definedName name="BLPH1401581" hidden="1">'[4]国債 '!#REF!</definedName>
    <definedName name="BLPH1401582" hidden="1">'[4]国債 '!#REF!</definedName>
    <definedName name="BLPH1401583" hidden="1">'[4]国債 '!#REF!</definedName>
    <definedName name="BLPH1401584" hidden="1">'[4]国債 '!#REF!</definedName>
    <definedName name="BLPH1401585" hidden="1">'[4]国債 '!#REF!</definedName>
    <definedName name="BLPH1401586" hidden="1">'[4]国債 '!#REF!</definedName>
    <definedName name="BLPH1401587" hidden="1">'[4]国債 '!#REF!</definedName>
    <definedName name="BLPH1401588" hidden="1">'[4]国債 '!#REF!</definedName>
    <definedName name="BLPH1401589" hidden="1">'[4]国債 '!#REF!</definedName>
    <definedName name="BLPH1401590" hidden="1">'[4]国債 '!#REF!</definedName>
    <definedName name="BLPH1401591" hidden="1">'[4]国債 '!#REF!</definedName>
    <definedName name="BLPH1401592" hidden="1">'[4]国債 '!#REF!</definedName>
    <definedName name="BLPH1401593" hidden="1">'[4]国債 '!#REF!</definedName>
    <definedName name="BLPH1401594" hidden="1">'[4]国債 '!#REF!</definedName>
    <definedName name="BLPH1401595" hidden="1">'[4]国債 '!#REF!</definedName>
    <definedName name="BLPH1401596" hidden="1">'[4]国債 '!#REF!</definedName>
    <definedName name="BLPH1401597" hidden="1">'[4]国債 '!#REF!</definedName>
    <definedName name="BLPH1401598" hidden="1">'[4]国債 '!#REF!</definedName>
    <definedName name="BLPH1401599" hidden="1">'[4]国債 '!#REF!</definedName>
    <definedName name="BLPH1401600" hidden="1">'[4]国債 '!#REF!</definedName>
    <definedName name="BLPH1401601" hidden="1">'[4]国債 '!#REF!</definedName>
    <definedName name="BLPH1401602" hidden="1">'[4]国債 '!#REF!</definedName>
    <definedName name="BLPH1401603" hidden="1">'[4]国債 '!#REF!</definedName>
    <definedName name="BLPH1401604" hidden="1">'[4]国債 '!#REF!</definedName>
    <definedName name="BLPH1401605" hidden="1">'[4]国債 '!#REF!</definedName>
    <definedName name="BLPH1401606" hidden="1">'[4]国債 '!#REF!</definedName>
    <definedName name="BLPH1401607" hidden="1">'[4]国債 '!#REF!</definedName>
    <definedName name="BLPH1401608" hidden="1">'[4]国債 '!#REF!</definedName>
    <definedName name="BLPH1401609" hidden="1">'[4]国債 '!#REF!</definedName>
    <definedName name="BLPH1401610" hidden="1">'[4]国債 '!#REF!</definedName>
    <definedName name="BLPH1401611" hidden="1">'[4]国債 '!#REF!</definedName>
    <definedName name="BLPH1401612" hidden="1">'[4]国債 '!#REF!</definedName>
    <definedName name="BLPH1401613" hidden="1">'[4]国債 '!#REF!</definedName>
    <definedName name="BLPH1401614" hidden="1">'[4]国債 '!#REF!</definedName>
    <definedName name="BLPH1401615" hidden="1">'[4]国債 '!#REF!</definedName>
    <definedName name="BLPH1401616" hidden="1">'[4]国債 '!#REF!</definedName>
    <definedName name="BLPH1401617" hidden="1">'[4]国債 '!#REF!</definedName>
    <definedName name="BLPH1401618" hidden="1">'[4]国債 '!#REF!</definedName>
    <definedName name="BLPH1401619" hidden="1">'[4]国債 '!#REF!</definedName>
    <definedName name="BLPH1401620" hidden="1">'[4]国債 '!#REF!</definedName>
    <definedName name="BLPH1401621" hidden="1">'[4]国債 '!#REF!</definedName>
    <definedName name="BLPH1401622" hidden="1">'[4]国債 '!#REF!</definedName>
    <definedName name="BLPH1401623" hidden="1">'[4]国債 '!#REF!</definedName>
    <definedName name="BLPH1401624" hidden="1">'[4]国債 '!#REF!</definedName>
    <definedName name="BLPH1401625" hidden="1">'[4]国債 '!#REF!</definedName>
    <definedName name="BLPH1401626" hidden="1">'[4]国債 '!#REF!</definedName>
    <definedName name="BLPH1401627" hidden="1">'[4]国債 '!#REF!</definedName>
    <definedName name="BLPH1401628" hidden="1">'[4]国債 '!#REF!</definedName>
    <definedName name="BLPH1401629" hidden="1">'[4]国債 '!#REF!</definedName>
    <definedName name="BLPH1401630" hidden="1">'[4]国債 '!#REF!</definedName>
    <definedName name="BLPH1401631" hidden="1">'[4]国債 '!#REF!</definedName>
    <definedName name="BLPH1401632" hidden="1">'[4]国債 '!#REF!</definedName>
    <definedName name="BLPH1401633" hidden="1">'[4]国債 '!#REF!</definedName>
    <definedName name="BLPH1401634" hidden="1">'[4]国債 '!#REF!</definedName>
    <definedName name="BLPH1401635" hidden="1">'[4]国債 '!#REF!</definedName>
    <definedName name="BLPH1401636" hidden="1">'[4]国債 '!#REF!</definedName>
    <definedName name="BLPH1401637" hidden="1">'[4]国債 '!#REF!</definedName>
    <definedName name="BLPH1401638" hidden="1">'[4]国債 '!#REF!</definedName>
    <definedName name="BLPH1401639" hidden="1">'[4]国債 '!#REF!</definedName>
    <definedName name="BLPH1401640" hidden="1">'[4]国債 '!#REF!</definedName>
    <definedName name="BLPH1401641" hidden="1">'[4]国債 '!#REF!</definedName>
    <definedName name="BLPH1401642" hidden="1">'[4]国債 '!#REF!</definedName>
    <definedName name="BLPH1401643" hidden="1">'[4]国債 '!#REF!</definedName>
    <definedName name="BLPH1401644" hidden="1">'[4]国債 '!#REF!</definedName>
    <definedName name="BLPH1401645" hidden="1">'[4]国債 '!#REF!</definedName>
    <definedName name="BLPH1401646" hidden="1">'[4]国債 '!#REF!</definedName>
    <definedName name="BLPH1401647" hidden="1">'[4]国債 '!#REF!</definedName>
    <definedName name="BLPH1401648" hidden="1">'[4]国債 '!#REF!</definedName>
    <definedName name="BLPH1401649" hidden="1">'[4]国債 '!#REF!</definedName>
    <definedName name="BLPH1401650" hidden="1">'[4]国債 '!#REF!</definedName>
    <definedName name="BLPH1401651" hidden="1">'[4]国債 '!#REF!</definedName>
    <definedName name="BLPH1401652" hidden="1">'[4]国債 '!#REF!</definedName>
    <definedName name="BLPH1401653" hidden="1">'[4]国債 '!#REF!</definedName>
    <definedName name="BLPH1401654" hidden="1">'[4]国債 '!#REF!</definedName>
    <definedName name="BLPH1401655" hidden="1">'[4]国債 '!#REF!</definedName>
    <definedName name="BLPH1401656" hidden="1">'[4]国債 '!#REF!</definedName>
    <definedName name="BLPH1401657" hidden="1">'[4]国債 '!#REF!</definedName>
    <definedName name="BLPH1401658" hidden="1">'[4]国債 '!#REF!</definedName>
    <definedName name="BLPH1401659" hidden="1">'[4]国債 '!#REF!</definedName>
    <definedName name="BLPH1401660" hidden="1">'[4]国債 '!#REF!</definedName>
    <definedName name="BLPH1401661" hidden="1">'[4]国債 '!#REF!</definedName>
    <definedName name="BLPH1401662" hidden="1">'[4]国債 '!#REF!</definedName>
    <definedName name="BLPH1401663" hidden="1">'[4]国債 '!#REF!</definedName>
    <definedName name="BLPH1401664" hidden="1">'[4]国債 '!#REF!</definedName>
    <definedName name="BLPH1401665" hidden="1">'[4]国債 '!#REF!</definedName>
    <definedName name="BLPH1401666" hidden="1">'[4]国債 '!#REF!</definedName>
    <definedName name="BLPH1401667" hidden="1">'[4]国債 '!#REF!</definedName>
    <definedName name="BLPH1401668" hidden="1">'[4]国債 '!#REF!</definedName>
    <definedName name="BLPH1401669" hidden="1">'[4]国債 '!#REF!</definedName>
    <definedName name="BLPH1401670" hidden="1">'[4]国債 '!#REF!</definedName>
    <definedName name="BLPH1401671" hidden="1">'[4]国債 '!#REF!</definedName>
    <definedName name="BLPH1401672" hidden="1">'[4]国債 '!#REF!</definedName>
    <definedName name="BLPH1401673" hidden="1">'[4]国債 '!#REF!</definedName>
    <definedName name="BLPH1401674" hidden="1">'[4]国債 '!#REF!</definedName>
    <definedName name="BLPH1401675" hidden="1">'[4]国債 '!#REF!</definedName>
    <definedName name="BLPH1401676" hidden="1">'[4]国債 '!#REF!</definedName>
    <definedName name="BLPH1401677" hidden="1">'[4]国債 '!#REF!</definedName>
    <definedName name="BLPH1401678" hidden="1">'[4]国債 '!#REF!</definedName>
    <definedName name="BLPH1401679" hidden="1">'[4]国債 '!#REF!</definedName>
    <definedName name="BLPH1401680" hidden="1">'[4]国債 '!#REF!</definedName>
    <definedName name="BLPH1401681" hidden="1">'[4]国債 '!#REF!</definedName>
    <definedName name="BLPH1401682" hidden="1">'[4]国債 '!#REF!</definedName>
    <definedName name="BLPH1401683" hidden="1">'[4]国債 '!#REF!</definedName>
    <definedName name="BLPH1401684" hidden="1">'[4]国債 '!#REF!</definedName>
    <definedName name="BLPH1401685" hidden="1">'[4]国債 '!#REF!</definedName>
    <definedName name="BLPH1401686" hidden="1">'[4]国債 '!#REF!</definedName>
    <definedName name="BLPH1401687" hidden="1">'[4]国債 '!#REF!</definedName>
    <definedName name="BLPH1401688" hidden="1">'[4]国債 '!#REF!</definedName>
    <definedName name="BLPH1401689" hidden="1">'[4]国債 '!#REF!</definedName>
    <definedName name="BLPH1401690" hidden="1">'[4]国債 '!#REF!</definedName>
    <definedName name="BLPH1401691" hidden="1">'[4]国債 '!#REF!</definedName>
    <definedName name="BLPH1401692" hidden="1">'[4]国債 '!#REF!</definedName>
    <definedName name="BLPH1401693" hidden="1">'[4]国債 '!#REF!</definedName>
    <definedName name="BLPH1401694" hidden="1">'[4]国債 '!#REF!</definedName>
    <definedName name="BLPH1401695" hidden="1">'[4]国債 '!#REF!</definedName>
    <definedName name="BLPH1401696" hidden="1">'[4]国債 '!#REF!</definedName>
    <definedName name="BLPH1401697" hidden="1">'[4]国債 '!#REF!</definedName>
    <definedName name="BLPH1401698" hidden="1">'[4]国債 '!#REF!</definedName>
    <definedName name="BLPH1401699" hidden="1">'[4]国債 '!#REF!</definedName>
    <definedName name="BLPH1401700" hidden="1">'[4]国債 '!#REF!</definedName>
    <definedName name="BLPH1401701" hidden="1">'[4]国債 '!#REF!</definedName>
    <definedName name="BLPH1401702" hidden="1">'[4]国債 '!#REF!</definedName>
    <definedName name="BLPH1401703" hidden="1">'[4]国債 '!#REF!</definedName>
    <definedName name="BLPH1401704" hidden="1">'[4]国債 '!#REF!</definedName>
    <definedName name="BLPH1401705" hidden="1">'[4]国債 '!#REF!</definedName>
    <definedName name="BLPH1401706" hidden="1">'[4]国債 '!#REF!</definedName>
    <definedName name="BLPH1401707" hidden="1">'[4]国債 '!#REF!</definedName>
    <definedName name="BLPH1401708" hidden="1">'[4]国債 '!#REF!</definedName>
    <definedName name="BLPH1401709" hidden="1">'[4]国債 '!#REF!</definedName>
    <definedName name="BLPH1401710" hidden="1">'[4]国債 '!#REF!</definedName>
    <definedName name="BLPH1401711" hidden="1">'[4]国債 '!#REF!</definedName>
    <definedName name="BLPH1401712" hidden="1">'[4]国債 '!#REF!</definedName>
    <definedName name="BLPH1401713" hidden="1">'[4]国債 '!#REF!</definedName>
    <definedName name="BLPH1401714" hidden="1">'[4]国債 '!#REF!</definedName>
    <definedName name="BLPH1401715" hidden="1">'[4]国債 '!#REF!</definedName>
    <definedName name="BLPH1401716" hidden="1">'[4]国債 '!#REF!</definedName>
    <definedName name="BLPH1401717" hidden="1">'[4]国債 '!#REF!</definedName>
    <definedName name="BLPH1401718" hidden="1">'[4]国債 '!#REF!</definedName>
    <definedName name="BLPH1401719" hidden="1">'[4]国債 '!#REF!</definedName>
    <definedName name="BLPH1401720" hidden="1">'[4]国債 '!#REF!</definedName>
    <definedName name="BLPH1401721" hidden="1">'[4]国債 '!#REF!</definedName>
    <definedName name="BLPH1401722" hidden="1">'[4]国債 '!#REF!</definedName>
    <definedName name="BLPH1401723" hidden="1">'[4]国債 '!#REF!</definedName>
    <definedName name="BLPH1401724" hidden="1">'[4]国債 '!#REF!</definedName>
    <definedName name="BLPH1401725" hidden="1">'[4]国債 '!#REF!</definedName>
    <definedName name="BLPH1401726" hidden="1">'[4]国債 '!#REF!</definedName>
    <definedName name="BLPH1401727" hidden="1">'[4]国債 '!#REF!</definedName>
    <definedName name="BLPH1401728" hidden="1">'[4]国債 '!#REF!</definedName>
    <definedName name="BLPH1401729" hidden="1">'[4]国債 '!#REF!</definedName>
    <definedName name="BLPH1401730" hidden="1">'[4]国債 '!#REF!</definedName>
    <definedName name="BLPH1401731" hidden="1">'[4]国債 '!#REF!</definedName>
    <definedName name="BLPH1401732" hidden="1">'[4]国債 '!#REF!</definedName>
    <definedName name="BLPH1401733" hidden="1">'[4]国債 '!#REF!</definedName>
    <definedName name="BLPH1401734" hidden="1">'[4]国債 '!#REF!</definedName>
    <definedName name="BLPH1401735" hidden="1">'[4]国債 '!#REF!</definedName>
    <definedName name="BLPH1401736" hidden="1">'[4]国債 '!#REF!</definedName>
    <definedName name="BLPH1401737" hidden="1">'[4]国債 '!#REF!</definedName>
    <definedName name="BLPH1401738" hidden="1">'[4]国債 '!#REF!</definedName>
    <definedName name="BLPH1401739" hidden="1">'[4]国債 '!#REF!</definedName>
    <definedName name="BLPH1401740" hidden="1">'[4]国債 '!#REF!</definedName>
    <definedName name="BLPH1401741" hidden="1">'[4]国債 '!#REF!</definedName>
    <definedName name="BLPH1401742" hidden="1">'[4]国債 '!#REF!</definedName>
    <definedName name="BLPH1401743" hidden="1">'[4]国債 '!#REF!</definedName>
    <definedName name="BLPH1401744" hidden="1">'[4]国債 '!#REF!</definedName>
    <definedName name="BLPH1401745" hidden="1">'[4]国債 '!#REF!</definedName>
    <definedName name="BLPH1401746" hidden="1">'[4]国債 '!#REF!</definedName>
    <definedName name="BLPH1401747" hidden="1">'[4]国債 '!#REF!</definedName>
    <definedName name="BLPH1401748" hidden="1">'[4]国債 '!#REF!</definedName>
    <definedName name="BLPH1401749" hidden="1">'[4]国債 '!#REF!</definedName>
    <definedName name="BLPH1401750" hidden="1">'[4]国債 '!#REF!</definedName>
    <definedName name="BLPH1401751" hidden="1">'[4]国債 '!#REF!</definedName>
    <definedName name="BLPH1401752" hidden="1">'[4]国債 '!#REF!</definedName>
    <definedName name="BLPH1401753" hidden="1">'[4]国債 '!#REF!</definedName>
    <definedName name="BLPH1401754" hidden="1">'[4]国債 '!#REF!</definedName>
    <definedName name="BLPH1401755" hidden="1">'[4]国債 '!#REF!</definedName>
    <definedName name="BLPH1401756" hidden="1">'[4]国債 '!#REF!</definedName>
    <definedName name="BLPH1401757" hidden="1">'[4]国債 '!#REF!</definedName>
    <definedName name="BLPH1401758" hidden="1">'[4]国債 '!#REF!</definedName>
    <definedName name="BLPH1401759" hidden="1">'[4]国債 '!#REF!</definedName>
    <definedName name="BLPH1401760" hidden="1">'[4]国債 '!#REF!</definedName>
    <definedName name="BLPH1401761" hidden="1">'[4]国債 '!#REF!</definedName>
    <definedName name="BLPH1401762" hidden="1">'[4]国債 '!#REF!</definedName>
    <definedName name="BLPH1401763" hidden="1">'[4]国債 '!#REF!</definedName>
    <definedName name="BLPH1401764" hidden="1">'[4]国債 '!#REF!</definedName>
    <definedName name="BLPH1401765" hidden="1">'[4]国債 '!#REF!</definedName>
    <definedName name="BLPH1401766" hidden="1">'[4]国債 '!#REF!</definedName>
    <definedName name="BLPH1401767" hidden="1">'[4]国債 '!#REF!</definedName>
    <definedName name="BLPH1401768" hidden="1">'[4]国債 '!#REF!</definedName>
    <definedName name="BLPH1401769" hidden="1">'[4]国債 '!#REF!</definedName>
    <definedName name="BLPH1401770" hidden="1">'[4]国債 '!#REF!</definedName>
    <definedName name="BLPH1401771" hidden="1">'[4]国債 '!#REF!</definedName>
    <definedName name="BLPH1401772" hidden="1">'[4]国債 '!#REF!</definedName>
    <definedName name="BLPH1401773" hidden="1">'[4]国債 '!#REF!</definedName>
    <definedName name="BLPH1401774" hidden="1">'[4]国債 '!#REF!</definedName>
    <definedName name="BLPH1401775" hidden="1">'[4]国債 '!#REF!</definedName>
    <definedName name="BLPH1401776" hidden="1">'[4]国債 '!#REF!</definedName>
    <definedName name="BLPH1401777" hidden="1">'[4]国債 '!#REF!</definedName>
    <definedName name="BLPH1401778" hidden="1">'[4]国債 '!#REF!</definedName>
    <definedName name="BLPH1401779" hidden="1">'[4]国債 '!#REF!</definedName>
    <definedName name="BLPH1401780" hidden="1">'[4]国債 '!#REF!</definedName>
    <definedName name="BLPH1401781" hidden="1">'[4]国債 '!#REF!</definedName>
    <definedName name="BLPH1401782" hidden="1">'[4]国債 '!#REF!</definedName>
    <definedName name="BLPH1401783" hidden="1">'[4]国債 '!#REF!</definedName>
    <definedName name="BLPH1401784" hidden="1">'[4]国債 '!#REF!</definedName>
    <definedName name="BLPH1401785" hidden="1">'[4]国債 '!#REF!</definedName>
    <definedName name="BLPH1401786" hidden="1">'[4]国債 '!#REF!</definedName>
    <definedName name="BLPH1401787" hidden="1">'[4]国債 '!#REF!</definedName>
    <definedName name="BLPH1401788" hidden="1">'[4]国債 '!#REF!</definedName>
    <definedName name="BLPH1401789" hidden="1">'[4]国債 '!#REF!</definedName>
    <definedName name="BLPH1401790" hidden="1">'[4]国債 '!#REF!</definedName>
    <definedName name="BLPH1401791" hidden="1">'[4]国債 '!#REF!</definedName>
    <definedName name="BLPH1401792" hidden="1">'[4]国債 '!#REF!</definedName>
    <definedName name="BLPH1401793" hidden="1">'[4]国債 '!#REF!</definedName>
    <definedName name="BLPH1401794" hidden="1">'[4]国債 '!#REF!</definedName>
    <definedName name="BLPH1401795" hidden="1">'[4]国債 '!#REF!</definedName>
    <definedName name="BLPH1401796" hidden="1">'[4]国債 '!#REF!</definedName>
    <definedName name="BLPH1401797" hidden="1">'[4]国債 '!#REF!</definedName>
    <definedName name="BLPH1401798" hidden="1">'[4]国債 '!#REF!</definedName>
    <definedName name="BLPH1401799" hidden="1">'[4]国債 '!#REF!</definedName>
    <definedName name="BLPH1401800" hidden="1">'[4]国債 '!#REF!</definedName>
    <definedName name="BLPH1401801" hidden="1">'[4]国債 '!#REF!</definedName>
    <definedName name="BLPH1401802" hidden="1">'[4]国債 '!#REF!</definedName>
    <definedName name="BLPH1401803" hidden="1">'[4]国債 '!#REF!</definedName>
    <definedName name="BLPH1401804" hidden="1">'[4]国債 '!#REF!</definedName>
    <definedName name="BLPH1401805" hidden="1">'[4]国債 '!#REF!</definedName>
    <definedName name="BLPH1401806" hidden="1">'[4]国債 '!#REF!</definedName>
    <definedName name="BLPH1401807" hidden="1">'[4]国債 '!#REF!</definedName>
    <definedName name="BLPH1401808" hidden="1">'[4]国債 '!#REF!</definedName>
    <definedName name="BLPH1401809" hidden="1">'[4]国債 '!#REF!</definedName>
    <definedName name="BLPH1401810" hidden="1">'[4]国債 '!#REF!</definedName>
    <definedName name="BLPH1401811" hidden="1">'[4]国債 '!#REF!</definedName>
    <definedName name="BLPH1401812" hidden="1">'[4]国債 '!#REF!</definedName>
    <definedName name="BLPH1401813" hidden="1">'[4]国債 '!#REF!</definedName>
    <definedName name="BLPH1401814" hidden="1">'[4]国債 '!#REF!</definedName>
    <definedName name="BLPH1401815" hidden="1">'[4]国債 '!#REF!</definedName>
    <definedName name="BLPH1401816" hidden="1">'[4]国債 '!#REF!</definedName>
    <definedName name="BLPH1401817" hidden="1">'[4]国債 '!#REF!</definedName>
    <definedName name="BLPH1401818" hidden="1">'[4]国債 '!#REF!</definedName>
    <definedName name="BLPH1401819" hidden="1">'[4]国債 '!#REF!</definedName>
    <definedName name="BLPH1401820" hidden="1">'[4]国債 '!#REF!</definedName>
    <definedName name="BLPH1401821" hidden="1">'[4]国債 '!#REF!</definedName>
    <definedName name="BLPH1401822" hidden="1">'[4]国債 '!#REF!</definedName>
    <definedName name="BLPH1401823" hidden="1">'[4]国債 '!#REF!</definedName>
    <definedName name="BLPH1401824" hidden="1">'[4]国債 '!#REF!</definedName>
    <definedName name="BLPH1401825" hidden="1">'[4]国債 '!#REF!</definedName>
    <definedName name="BLPH1401826" hidden="1">'[4]国債 '!#REF!</definedName>
    <definedName name="BLPH1401827" hidden="1">'[4]国債 '!#REF!</definedName>
    <definedName name="BLPH1401828" hidden="1">'[4]国債 '!#REF!</definedName>
    <definedName name="BLPH1401829" hidden="1">'[4]国債 '!#REF!</definedName>
    <definedName name="BLPH1401830" hidden="1">'[4]国債 '!#REF!</definedName>
    <definedName name="BLPH1401831" hidden="1">'[4]国債 '!#REF!</definedName>
    <definedName name="BLPH1401832" hidden="1">'[4]国債 '!#REF!</definedName>
    <definedName name="BLPH1401833" hidden="1">'[4]国債 '!#REF!</definedName>
    <definedName name="BLPH1401834" hidden="1">'[4]国債 '!#REF!</definedName>
    <definedName name="BLPH1401835" hidden="1">'[4]国債 '!#REF!</definedName>
    <definedName name="BLPH1401836" hidden="1">'[4]国債 '!#REF!</definedName>
    <definedName name="BLPH1401837" hidden="1">'[4]国債 '!#REF!</definedName>
    <definedName name="BLPH1401838" hidden="1">'[4]国債 '!#REF!</definedName>
    <definedName name="BLPH1401839" hidden="1">'[4]国債 '!#REF!</definedName>
    <definedName name="BLPH1401840" hidden="1">'[4]国債 '!#REF!</definedName>
    <definedName name="BLPH1401841" hidden="1">'[4]国債 '!#REF!</definedName>
    <definedName name="BLPH1401842" hidden="1">'[4]国債 '!#REF!</definedName>
    <definedName name="BLPH1401843" hidden="1">'[4]国債 '!#REF!</definedName>
    <definedName name="BLPH1401844" hidden="1">'[4]国債 '!#REF!</definedName>
    <definedName name="BLPH1401845" hidden="1">'[4]国債 '!#REF!</definedName>
    <definedName name="BLPH1401846" hidden="1">'[4]国債 '!#REF!</definedName>
    <definedName name="BLPH1401847" hidden="1">'[4]国債 '!#REF!</definedName>
    <definedName name="BLPH1401848" hidden="1">'[4]国債 '!#REF!</definedName>
    <definedName name="BLPH1401849" hidden="1">'[4]国債 '!#REF!</definedName>
    <definedName name="BLPH1401850" hidden="1">'[4]国債 '!#REF!</definedName>
    <definedName name="BLPH1401851" hidden="1">'[4]国債 '!#REF!</definedName>
    <definedName name="BLPH1401852" hidden="1">'[4]国債 '!#REF!</definedName>
    <definedName name="BLPH1401853" hidden="1">'[4]国債 '!#REF!</definedName>
    <definedName name="BLPH1401854" hidden="1">'[4]国債 '!#REF!</definedName>
    <definedName name="BLPH1401855" hidden="1">'[4]国債 '!#REF!</definedName>
    <definedName name="BLPH1401856" hidden="1">'[4]国債 '!#REF!</definedName>
    <definedName name="BLPH1401857" hidden="1">'[4]国債 '!#REF!</definedName>
    <definedName name="BLPH1401858" hidden="1">'[4]国債 '!#REF!</definedName>
    <definedName name="BLPH1401859" hidden="1">'[4]国債 '!#REF!</definedName>
    <definedName name="BLPH1401860" hidden="1">'[4]国債 '!#REF!</definedName>
    <definedName name="BLPH1401861" hidden="1">'[4]国債 '!#REF!</definedName>
    <definedName name="BLPH1401862" hidden="1">'[4]国債 '!#REF!</definedName>
    <definedName name="BLPH1401863" hidden="1">'[4]国債 '!#REF!</definedName>
    <definedName name="BLPH1401864" hidden="1">'[4]国債 '!#REF!</definedName>
    <definedName name="BLPH1401865" hidden="1">'[4]国債 '!#REF!</definedName>
    <definedName name="BLPH1401866" hidden="1">'[4]国債 '!#REF!</definedName>
    <definedName name="BLPH1401867" hidden="1">'[4]国債 '!#REF!</definedName>
    <definedName name="BLPH1401868" hidden="1">'[4]国債 '!#REF!</definedName>
    <definedName name="BLPH1401869" hidden="1">'[4]国債 '!#REF!</definedName>
    <definedName name="BLPH1401870" hidden="1">'[4]国債 '!#REF!</definedName>
    <definedName name="BLPH1401871" hidden="1">'[4]国債 '!#REF!</definedName>
    <definedName name="BLPH1401872" hidden="1">'[4]国債 '!#REF!</definedName>
    <definedName name="BLPH1401873" hidden="1">'[4]国債 '!#REF!</definedName>
    <definedName name="BLPH1401874" hidden="1">'[4]国債 '!#REF!</definedName>
    <definedName name="BLPH1401875" hidden="1">'[4]国債 '!#REF!</definedName>
    <definedName name="BLPH1401876" hidden="1">'[4]国債 '!#REF!</definedName>
    <definedName name="BLPH1401877" hidden="1">'[4]国債 '!#REF!</definedName>
    <definedName name="BLPH1401878" hidden="1">'[4]国債 '!#REF!</definedName>
    <definedName name="BLPH1401879" hidden="1">'[4]国債 '!#REF!</definedName>
    <definedName name="BLPH1401880" hidden="1">'[4]国債 '!#REF!</definedName>
    <definedName name="BLPH1401881" hidden="1">'[4]国債 '!#REF!</definedName>
    <definedName name="BLPH1401882" hidden="1">'[4]国債 '!#REF!</definedName>
    <definedName name="BLPH1401883" hidden="1">'[4]国債 '!#REF!</definedName>
    <definedName name="BLPH1401884" hidden="1">'[4]国債 '!#REF!</definedName>
    <definedName name="BLPH1401885" hidden="1">'[4]国債 '!#REF!</definedName>
    <definedName name="BLPH1401886" hidden="1">'[4]国債 '!#REF!</definedName>
    <definedName name="BLPH1401887" hidden="1">'[4]国債 '!#REF!</definedName>
    <definedName name="BLPH1401888" hidden="1">'[4]国債 '!#REF!</definedName>
    <definedName name="BLPH1401889" hidden="1">'[4]国債 '!#REF!</definedName>
    <definedName name="BLPH1401890" hidden="1">'[4]国債 '!#REF!</definedName>
    <definedName name="BLPH1401891" hidden="1">'[4]国債 '!#REF!</definedName>
    <definedName name="BLPH1401892" hidden="1">'[4]国債 '!#REF!</definedName>
    <definedName name="BLPH1401893" hidden="1">'[4]国債 '!#REF!</definedName>
    <definedName name="BLPH1401894" hidden="1">'[4]国債 '!#REF!</definedName>
    <definedName name="BLPH1401895" hidden="1">'[4]国債 '!#REF!</definedName>
    <definedName name="BLPH1401896" hidden="1">'[4]国債 '!#REF!</definedName>
    <definedName name="BLPH1401897" hidden="1">'[4]国債 '!#REF!</definedName>
    <definedName name="BLPH1401898" hidden="1">'[4]国債 '!#REF!</definedName>
    <definedName name="BLPH1401899" hidden="1">'[4]国債 '!#REF!</definedName>
    <definedName name="BLPH1401900" hidden="1">'[4]国債 '!#REF!</definedName>
    <definedName name="BLPH1401901" hidden="1">'[4]国債 '!#REF!</definedName>
    <definedName name="BLPH1401902" hidden="1">'[4]国債 '!#REF!</definedName>
    <definedName name="BLPH1401903" hidden="1">'[4]国債 '!#REF!</definedName>
    <definedName name="BLPH1401904" hidden="1">'[4]国債 '!#REF!</definedName>
    <definedName name="BLPH1401905" hidden="1">'[4]国債 '!#REF!</definedName>
    <definedName name="BLPH1401906" hidden="1">'[4]国債 '!#REF!</definedName>
    <definedName name="BLPH1401907" hidden="1">'[4]国債 '!#REF!</definedName>
    <definedName name="BLPH1401908" hidden="1">'[4]国債 '!#REF!</definedName>
    <definedName name="BLPH1401909" hidden="1">'[4]国債 '!#REF!</definedName>
    <definedName name="BLPH1401910" hidden="1">'[4]国債 '!#REF!</definedName>
    <definedName name="BLPH1401911" hidden="1">'[4]国債 '!#REF!</definedName>
    <definedName name="BLPH1401912" hidden="1">'[4]国債 '!#REF!</definedName>
    <definedName name="BLPH1401913" hidden="1">'[4]国債 '!#REF!</definedName>
    <definedName name="BLPH1401914" hidden="1">'[4]国債 '!#REF!</definedName>
    <definedName name="BLPH1401915" hidden="1">'[4]国債 '!#REF!</definedName>
    <definedName name="BLPH1401916" hidden="1">'[4]国債 '!#REF!</definedName>
    <definedName name="BLPH1401917" hidden="1">'[4]国債 '!#REF!</definedName>
    <definedName name="BLPH1401918" hidden="1">'[4]国債 '!#REF!</definedName>
    <definedName name="BLPH1401919" hidden="1">'[4]国債 '!#REF!</definedName>
    <definedName name="BLPH1401920" hidden="1">'[4]国債 '!#REF!</definedName>
    <definedName name="BLPH1401921" hidden="1">'[4]国債 '!#REF!</definedName>
    <definedName name="BLPH1401922" hidden="1">'[4]国債 '!#REF!</definedName>
    <definedName name="BLPH1401923" hidden="1">'[4]国債 '!#REF!</definedName>
    <definedName name="BLPH1401924" hidden="1">'[4]国債 '!#REF!</definedName>
    <definedName name="BLPH1401925" hidden="1">'[4]国債 '!#REF!</definedName>
    <definedName name="BLPH1401926" hidden="1">'[4]国債 '!#REF!</definedName>
    <definedName name="BLPH1401927" hidden="1">'[4]国債 '!#REF!</definedName>
    <definedName name="BLPH1401928" hidden="1">'[4]国債 '!#REF!</definedName>
    <definedName name="BLPH1401929" hidden="1">'[4]国債 '!#REF!</definedName>
    <definedName name="BLPH1401930" hidden="1">'[4]国債 '!#REF!</definedName>
    <definedName name="BLPH1401931" hidden="1">'[4]国債 '!#REF!</definedName>
    <definedName name="BLPH1401932" hidden="1">'[4]国債 '!#REF!</definedName>
    <definedName name="BLPH1401933" hidden="1">'[4]国債 '!#REF!</definedName>
    <definedName name="BLPH1401934" hidden="1">'[4]国債 '!#REF!</definedName>
    <definedName name="BLPH1401935" hidden="1">'[4]国債 '!#REF!</definedName>
    <definedName name="BLPH1401936" hidden="1">'[4]国債 '!#REF!</definedName>
    <definedName name="BLPH1401937" hidden="1">'[4]国債 '!#REF!</definedName>
    <definedName name="BLPH1401938" hidden="1">'[4]国債 '!#REF!</definedName>
    <definedName name="BLPH1401939" hidden="1">'[4]国債 '!#REF!</definedName>
    <definedName name="BLPH1401940" hidden="1">'[4]国債 '!#REF!</definedName>
    <definedName name="BLPH1401941" hidden="1">'[4]国債 '!#REF!</definedName>
    <definedName name="BLPH1401942" hidden="1">'[4]国債 '!#REF!</definedName>
    <definedName name="BLPH1401943" hidden="1">'[4]国債 '!#REF!</definedName>
    <definedName name="BLPH1401944" hidden="1">'[4]国債 '!#REF!</definedName>
    <definedName name="BLPH1401945" hidden="1">'[4]国債 '!#REF!</definedName>
    <definedName name="BLPH1401946" hidden="1">'[4]国債 '!#REF!</definedName>
    <definedName name="BLPH1401947" hidden="1">'[4]国債 '!#REF!</definedName>
    <definedName name="BLPH1401948" hidden="1">'[4]国債 '!#REF!</definedName>
    <definedName name="BLPH1401949" hidden="1">'[4]国債 '!#REF!</definedName>
    <definedName name="BLPH1401950" hidden="1">'[4]国債 '!#REF!</definedName>
    <definedName name="BLPH1401951" hidden="1">'[4]国債 '!#REF!</definedName>
    <definedName name="BLPH1401952" hidden="1">'[4]国債 '!#REF!</definedName>
    <definedName name="BLPH1401953" hidden="1">'[4]国債 '!#REF!</definedName>
    <definedName name="BLPH1401954" hidden="1">'[4]国債 '!#REF!</definedName>
    <definedName name="BLPH1401955" hidden="1">'[4]国債 '!#REF!</definedName>
    <definedName name="BLPH1401956" hidden="1">'[4]国債 '!#REF!</definedName>
    <definedName name="BLPH1401957" hidden="1">'[4]国債 '!#REF!</definedName>
    <definedName name="BLPH1401958" hidden="1">'[4]国債 '!#REF!</definedName>
    <definedName name="BLPH1401959" hidden="1">'[4]国債 '!#REF!</definedName>
    <definedName name="BLPH1401960" hidden="1">'[4]国債 '!#REF!</definedName>
    <definedName name="BLPH1401961" hidden="1">'[4]国債 '!#REF!</definedName>
    <definedName name="BLPH1401962" hidden="1">'[4]国債 '!#REF!</definedName>
    <definedName name="BLPH1401963" hidden="1">'[4]国債 '!#REF!</definedName>
    <definedName name="BLPH1401964" hidden="1">'[4]国債 '!#REF!</definedName>
    <definedName name="BLPH1401965" hidden="1">'[4]国債 '!#REF!</definedName>
    <definedName name="BLPH1401966" hidden="1">'[4]国債 '!#REF!</definedName>
    <definedName name="BLPH1401967" hidden="1">'[4]国債 '!#REF!</definedName>
    <definedName name="BLPH1401968" hidden="1">'[4]国債 '!#REF!</definedName>
    <definedName name="BLPH1401969" hidden="1">'[4]国債 '!#REF!</definedName>
    <definedName name="BLPH1401970" hidden="1">'[4]国債 '!#REF!</definedName>
    <definedName name="BLPH1401971" hidden="1">'[4]国債 '!#REF!</definedName>
    <definedName name="BLPH1401972" hidden="1">'[4]国債 '!#REF!</definedName>
    <definedName name="BLPH1401973" hidden="1">'[4]国債 '!#REF!</definedName>
    <definedName name="BLPH1401974" hidden="1">'[4]国債 '!#REF!</definedName>
    <definedName name="BLPH1401975" hidden="1">'[4]国債 '!#REF!</definedName>
    <definedName name="BLPH1401976" hidden="1">'[4]国債 '!#REF!</definedName>
    <definedName name="BLPH1401977" hidden="1">'[4]国債 '!#REF!</definedName>
    <definedName name="BLPH1401978" hidden="1">'[4]国債 '!#REF!</definedName>
    <definedName name="BLPH1401979" hidden="1">'[4]国債 '!#REF!</definedName>
    <definedName name="BLPH1401980" hidden="1">'[4]国債 '!#REF!</definedName>
    <definedName name="BLPH1401981" hidden="1">'[4]国債 '!#REF!</definedName>
    <definedName name="BLPH1401988" hidden="1">'[4]国債 '!#REF!</definedName>
    <definedName name="BLPH1401996" hidden="1">'[4]国債 '!#REF!</definedName>
    <definedName name="BLPH1402003" hidden="1">'[4]国債 '!#REF!</definedName>
    <definedName name="BLPH1402010" hidden="1">'[4]国債 '!#REF!</definedName>
    <definedName name="BLPH1402017" hidden="1">'[4]国債 '!#REF!</definedName>
    <definedName name="BLPH1402024" hidden="1">'[4]国債 '!#REF!</definedName>
    <definedName name="BLPH1402032" hidden="1">'[4]国債 '!#REF!</definedName>
    <definedName name="BLPH1402038" hidden="1">'[4]国債 '!#REF!</definedName>
    <definedName name="BLPH1402044" hidden="1">'[4]国債 '!#REF!</definedName>
    <definedName name="BLPH1402050" hidden="1">'[4]国債 '!#REF!</definedName>
    <definedName name="BLPH1402056" hidden="1">'[4]国債 '!#REF!</definedName>
    <definedName name="BLPH1402061" hidden="1">'[4]国債 '!#REF!</definedName>
    <definedName name="BLPH1402067" hidden="1">'[4]国債 '!#REF!</definedName>
    <definedName name="BLPH1402072" hidden="1">'[4]国債 '!#REF!</definedName>
    <definedName name="BLPH1402073" hidden="1">'[4]国債 '!#REF!</definedName>
    <definedName name="BLPH1402080" hidden="1">'[4]国債 '!#REF!</definedName>
    <definedName name="BLPH1402087" hidden="1">'[4]国債 '!#REF!</definedName>
    <definedName name="BLPH1402094" hidden="1">'[4]国債 '!#REF!</definedName>
    <definedName name="BLPH1402101" hidden="1">'[4]国債 '!#REF!</definedName>
    <definedName name="BLPH1402108" hidden="1">'[4]国債 '!#REF!</definedName>
    <definedName name="BLPH1402115" hidden="1">'[4]国債 '!#REF!</definedName>
    <definedName name="BLPH1402122" hidden="1">'[4]国債 '!#REF!</definedName>
    <definedName name="BLPH1402129" hidden="1">'[4]国債 '!#REF!</definedName>
    <definedName name="BLPH1402136" hidden="1">'[4]国債 '!#REF!</definedName>
    <definedName name="BLPH1402143" hidden="1">'[4]国債 '!#REF!</definedName>
    <definedName name="BLPH1402150" hidden="1">'[4]国債 '!#REF!</definedName>
    <definedName name="BLPH1402157" hidden="1">'[4]国債 '!#REF!</definedName>
    <definedName name="BLPH1402164" hidden="1">'[4]国債 '!#REF!</definedName>
    <definedName name="BLPH1402171" hidden="1">'[4]国債 '!#REF!</definedName>
    <definedName name="BLPH1402179" hidden="1">'[4]国債 '!#REF!</definedName>
    <definedName name="bltv">#REF!</definedName>
    <definedName name="braind">[5]必要諸室!#REF!</definedName>
    <definedName name="BSSUM">[1]表紙!#REF!</definedName>
    <definedName name="capres">#REF!</definedName>
    <definedName name="CAS" hidden="1">{#N/A,#N/A,FALSE,"LoanAssumptions"}</definedName>
    <definedName name="cccc" hidden="1">#REF!</definedName>
    <definedName name="cccccc" hidden="1">{"ｹﾝﾄ（M)",#N/A,FALSE,"収支・日割";"ｹﾝﾄ（RD)",#N/A,FALSE,"収支・日割";"ｹﾝﾄ（PMC)",#N/A,FALSE,"収支・日割"}</definedName>
    <definedName name="ccccccc" hidden="1">{"ｹﾝﾄ（M)",#N/A,FALSE,"収支・日割";"ｹﾝﾄ（RD)",#N/A,FALSE,"収支・日割";"ｹﾝﾄ（PMC)",#N/A,FALSE,"収支・日割"}</definedName>
    <definedName name="cccccccc" hidden="1">{"Actual",#N/A,FALSE,"(価格)";"Market",#N/A,FALSE,"(価格)";"Plan",#N/A,FALSE,"(価格)"}</definedName>
    <definedName name="cccccccccc" hidden="1">{"AnnualRentRoll",#N/A,FALSE,"RentRoll"}</definedName>
    <definedName name="ｃｆ" hidden="1">{"AnnualRentRoll",#N/A,FALSE,"RentRoll"}</definedName>
    <definedName name="changed" hidden="1">#REF!</definedName>
    <definedName name="CSSUM">[1]表紙!#REF!</definedName>
    <definedName name="CTY">#N/A</definedName>
    <definedName name="DA" hidden="1">{"Actual",#N/A,FALSE,"(価格)";"Market",#N/A,FALSE,"(価格)";"Plan",#N/A,FALSE,"(価格)"}</definedName>
    <definedName name="dd" hidden="1">{#N/A,#N/A,FALSE,"ExitStratigy"}</definedName>
    <definedName name="ddddd" hidden="1">{#N/A,#N/A,FALSE,"OperatingAssumptions"}</definedName>
    <definedName name="dddddd" hidden="1">{"summary",#N/A,TRUE,"Focus";"interestexpense",#N/A,TRUE,"Focus";"interestincome",#N/A,TRUE,"Focus";"dividend",#N/A,TRUE,"Focus";"feeincome",#N/A,TRUE,"Focus";"gain",#N/A,TRUE,"Focus"}</definedName>
    <definedName name="dddddddd" hidden="1">{#N/A,#N/A,FALSE,"１";#N/A,#N/A,FALSE,"２";#N/A,#N/A,FALSE,"３";#N/A,#N/A,FALSE,"４"}</definedName>
    <definedName name="ddddddddd" hidden="1">{"ｹﾝﾄ（M)",#N/A,FALSE,"収支・日割";"ｹﾝﾄ（RD)",#N/A,FALSE,"収支・日割";"ｹﾝﾄ（PMC)",#N/A,FALSE,"収支・日割"}</definedName>
    <definedName name="debt">#REF!</definedName>
    <definedName name="douryoku">[5]必要諸室!#REF!</definedName>
    <definedName name="DSCR">#REF!</definedName>
    <definedName name="dsd" hidden="1">{"Actual",#N/A,FALSE,"(価格)";"Market",#N/A,FALSE,"(価格)";"Plan",#N/A,FALSE,"(価格)"}</definedName>
    <definedName name="DSSUM">[1]表紙!#REF!</definedName>
    <definedName name="dsvbi" hidden="1">#REF!</definedName>
    <definedName name="dsvyuage" hidden="1">#REF!</definedName>
    <definedName name="DTY">#N/A</definedName>
    <definedName name="dvhauio" hidden="1">#REF!</definedName>
    <definedName name="dzsvuia" hidden="1">#REF!</definedName>
    <definedName name="earth">#REF!</definedName>
    <definedName name="ecap">#REF!</definedName>
    <definedName name="eee" hidden="1">{"Actual",#N/A,FALSE,"(価格)";"Market",#N/A,FALSE,"(価格)";"Plan",#N/A,FALSE,"(価格)"}</definedName>
    <definedName name="eeee" hidden="1">{"Actual",#N/A,FALSE,"(価格)";"Market",#N/A,FALSE,"(価格)";"Plan",#N/A,FALSE,"(価格)"}</definedName>
    <definedName name="eeeee" hidden="1">{"ｹﾝﾄ（M)",#N/A,FALSE,"収支・日割";"ｹﾝﾄ（RD)",#N/A,FALSE,"収支・日割";"ｹﾝﾄ（PMC)",#N/A,FALSE,"収支・日割"}</definedName>
    <definedName name="eeeeeee" hidden="1">{"Actual",#N/A,FALSE,"(価格)";"Market",#N/A,FALSE,"(価格)";"Plan",#N/A,FALSE,"(価格)"}</definedName>
    <definedName name="eeeeeeee" hidden="1">{#N/A,#N/A,FALSE,"１";#N/A,#N/A,FALSE,"２";#N/A,#N/A,FALSE,"３";#N/A,#N/A,FALSE,"４"}</definedName>
    <definedName name="eff">#REF!</definedName>
    <definedName name="efficient">#REF!</definedName>
    <definedName name="equity">#REF!</definedName>
    <definedName name="ESSUM">[1]表紙!#REF!</definedName>
    <definedName name="ETY">#N/A</definedName>
    <definedName name="excap">#REF!</definedName>
    <definedName name="exp">#REF!</definedName>
    <definedName name="ff" hidden="1">{#N/A,#N/A,FALSE,"１";#N/A,#N/A,FALSE,"２";#N/A,#N/A,FALSE,"３";#N/A,#N/A,FALSE,"４"}</definedName>
    <definedName name="FSSUM">[1]表紙!#REF!</definedName>
    <definedName name="gas">[5]必要諸室!#REF!</definedName>
    <definedName name="gcap">#REF!</definedName>
    <definedName name="GFA">#REF!</definedName>
    <definedName name="ggg" hidden="1">#REF!</definedName>
    <definedName name="gggg" hidden="1">[6]Book1!#REF!</definedName>
    <definedName name="hedge">#REF!</definedName>
    <definedName name="hgkdj" hidden="1">{"AnnualRentRoll",#N/A,FALSE,"RentRoll"}</definedName>
    <definedName name="hjdg" hidden="1">{#N/A,#N/A,FALSE,"PropertyInfo"}</definedName>
    <definedName name="holdback">#REF!</definedName>
    <definedName name="HTML_CodePage" hidden="1">932</definedName>
    <definedName name="HTML_Control" hidden="1">{"'改版履歴'!$A$1:$E$34"}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"S:\KATAMEI\DT1\Rireki1.htm"</definedName>
    <definedName name="HTML_PathTemplate" hidden="1">"http://newintra-hp/qqjbbd/METI_HP/data/ritti_todogai_5_1502.html"</definedName>
    <definedName name="HTML_Title" hidden="1">"FMVデスクトップ 変更履歴"</definedName>
    <definedName name="i">#REF!</definedName>
    <definedName name="II" hidden="1">{"'■メモリ組合対応表(00冬)'!$A$1:$D$38"}</definedName>
    <definedName name="int">#REF!</definedName>
    <definedName name="ippankanki">[5]必要諸室!#REF!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41371.6052777778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d" hidden="1">{#N/A,#N/A,FALSE,"LoanAssumptions"}</definedName>
    <definedName name="jjj" hidden="1">[6]Book1!#REF!</definedName>
    <definedName name="KA">[1]表紙!#REF!</definedName>
    <definedName name="kagaku">[5]必要諸室!#REF!</definedName>
    <definedName name="KAN">#REF!</definedName>
    <definedName name="KB">[1]表紙!#REF!</definedName>
    <definedName name="KEIJYO">#REF!</definedName>
    <definedName name="kikai">[5]必要諸室!#REF!</definedName>
    <definedName name="KJ">[1]表紙!#REF!</definedName>
    <definedName name="kkkk" hidden="1">#REF!</definedName>
    <definedName name="knore" hidden="1">#REF!</definedName>
    <definedName name="kobe" hidden="1">{"AnnualRentRoll",#N/A,FALSE,"RentRoll"}</definedName>
    <definedName name="kobe2" hidden="1">{#N/A,#N/A,FALSE,"LoanAssumptions"}</definedName>
    <definedName name="KOJIHI">[1]表紙!#REF!</definedName>
    <definedName name="kuutyo">[5]必要諸室!#REF!</definedName>
    <definedName name="laf">#REF!</definedName>
    <definedName name="LL" hidden="1">{"'■メモリ組合対応表(00冬)'!$A$1:$D$38"}</definedName>
    <definedName name="ltv">#REF!</definedName>
    <definedName name="maru" hidden="1">{"収支１枚目",#N/A,FALSE,"事業収支Ｂ";"収支２枚目",#N/A,FALSE,"事業収支Ｂ";#N/A,#N/A,FALSE,"BD Ａ"}</definedName>
    <definedName name="max">#REF!</definedName>
    <definedName name="MEN">#REF!</definedName>
    <definedName name="MM" hidden="1">{"'改版履歴'!$A$1:$E$22"}</definedName>
    <definedName name="momomo" hidden="1">{"'改版履歴'!$A$1:$E$22"}</definedName>
    <definedName name="mtb" hidden="1">{"Actual",#N/A,FALSE,"(価格)";"Market",#N/A,FALSE,"(価格)";"Plan",#N/A,FALSE,"(価格)"}</definedName>
    <definedName name="ｍｔｂ2" hidden="1">{"ｹﾝﾄ（M)",#N/A,FALSE,"収支・日割";"ｹﾝﾄ（RD)",#N/A,FALSE,"収支・日割";"ｹﾝﾄ（PMC)",#N/A,FALSE,"収支・日割"}</definedName>
    <definedName name="N">#REF!</definedName>
    <definedName name="NAMAE">#REF!</definedName>
    <definedName name="nijuyuka">[5]必要諸室!#REF!</definedName>
    <definedName name="NMEN">#REF!</definedName>
    <definedName name="NN" hidden="1">{"'■メモリ組合対応表(00冬)'!$A$1:$D$38"}</definedName>
    <definedName name="nnnnnnn" hidden="1">{#N/A,#N/A,FALSE,"Summary"}</definedName>
    <definedName name="NOI">#REF!</definedName>
    <definedName name="NRA">#REF!</definedName>
    <definedName name="o" hidden="1">#N/A</definedName>
    <definedName name="OO" hidden="1">{"'■メモリ組合対応表(00冬)'!$A$1:$D$38"}</definedName>
    <definedName name="PMFee0607" hidden="1">{"賃貸事例比較法",#N/A,FALSE,"Sheet2";"賃貸条件",#N/A,FALSE,"Sheet2"}</definedName>
    <definedName name="pml">#REF!</definedName>
    <definedName name="PMフィー３月度" hidden="1">{"賃貸事例比較法",#N/A,FALSE,"Sheet2";"賃貸条件",#N/A,FALSE,"Sheet2"}</definedName>
    <definedName name="_xlnm.Print_Area" localSheetId="0">'様式19-1'!$B$1:$G$95</definedName>
    <definedName name="_xlnm.Print_Area" localSheetId="1">'様式19-2'!$B$1:$AF$168</definedName>
    <definedName name="_xlnm.Print_Area">#REF!</definedName>
    <definedName name="_xlnm.Print_Titles" localSheetId="0">'様式19-1'!$5:$9</definedName>
    <definedName name="purch">#REF!</definedName>
    <definedName name="qqqqqqq" hidden="1">{"ｹﾝﾄ（M)",#N/A,FALSE,"収支・日割";"ｹﾝﾄ（RD)",#N/A,FALSE,"収支・日割";"ｹﾝﾄ（PMC)",#N/A,FALSE,"収支・日割"}</definedName>
    <definedName name="qsq" hidden="1">{"Actual",#N/A,FALSE,"(価格)";"Market",#N/A,FALSE,"(価格)";"Plan",#N/A,FALSE,"(価格)"}</definedName>
    <definedName name="Raid" hidden="1">{"'改版履歴'!$A$1:$E$22"}</definedName>
    <definedName name="rao">#REF!</definedName>
    <definedName name="repcost">#REF!</definedName>
    <definedName name="RR_Kamata_New" hidden="1">{"MonthlyRentRoll",#N/A,FALSE,"RentRoll"}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a" hidden="1">{#N/A,#N/A,FALSE,"OperatingAssumptions"}</definedName>
    <definedName name="saddddddddddddd" hidden="1">{#N/A,#N/A,FALSE,"OperatingAssumptions"}</definedName>
    <definedName name="SAPBEXrevision" hidden="1">2</definedName>
    <definedName name="SAPBEXsysID" hidden="1">"BWP"</definedName>
    <definedName name="SAPBEXwbID" hidden="1">"3GGQ3ZGVZ852YE5ZSFIT61DE6"</definedName>
    <definedName name="SASMain_MASTER_MST00300">#REF!</definedName>
    <definedName name="SASMain_MASTER_MST00300_2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cdep">#REF!</definedName>
    <definedName name="serve">#REF!</definedName>
    <definedName name="service">[7]PFIの前提条件入力シート!$E$40</definedName>
    <definedName name="shokitoushi">[7]PFIの前提条件入力シート!$E$30</definedName>
    <definedName name="shokitoushi3">[7]PFIの前提条件入力シート!$E$15</definedName>
    <definedName name="sityoukaku">[5]必要諸室!#REF!</definedName>
    <definedName name="SMEN">#REF!</definedName>
    <definedName name="spor12">#REF!</definedName>
    <definedName name="spread">#REF!</definedName>
    <definedName name="sqft">#REF!</definedName>
    <definedName name="SSERITU">[1]表紙!#REF!</definedName>
    <definedName name="ｓｓｓｓｓｓｓｓ">#REF!</definedName>
    <definedName name="stand">#REF!</definedName>
    <definedName name="swap">#REF!</definedName>
    <definedName name="SY">[1]表紙!#REF!</definedName>
    <definedName name="t.t.t" hidden="1">{"賃貸事例比較法",#N/A,FALSE,"Sheet2";"賃貸条件",#N/A,FALSE,"Sheet2"}</definedName>
    <definedName name="T0">[1]表紙!#REF!</definedName>
    <definedName name="takatuki">#REF!</definedName>
    <definedName name="tax">#REF!</definedName>
    <definedName name="temp2" hidden="1">{"summary",#N/A,TRUE,"Focus";"interestexpense",#N/A,TRUE,"Focus";"interestincome",#N/A,TRUE,"Focus";"dividend",#N/A,TRUE,"Focus";"feeincome",#N/A,TRUE,"Focus";"gain",#N/A,TRUE,"Focus"}</definedName>
    <definedName name="tenyuuryoku1">[7]PFIの前提条件入力シート!$B$15</definedName>
    <definedName name="todoroki" hidden="1">[8]Budget!#REF!</definedName>
    <definedName name="TOKU" localSheetId="0">#REF!</definedName>
    <definedName name="TOKU">#REF!</definedName>
    <definedName name="TORI" localSheetId="0">#REF!</definedName>
    <definedName name="TORI">#REF!</definedName>
    <definedName name="TRE説明" hidden="1">{"MonthlyRentRoll",#N/A,FALSE,"RentRoll"}</definedName>
    <definedName name="trust">#REF!</definedName>
    <definedName name="tsubo">#REF!</definedName>
    <definedName name="ttt" hidden="1">{#N/A,#N/A,FALSE,"１";#N/A,#N/A,FALSE,"２";#N/A,#N/A,FALSE,"３";#N/A,#N/A,FALSE,"４"}</definedName>
    <definedName name="tttttt" hidden="1">{"ｹﾝﾄ（M)",#N/A,FALSE,"収支・日割";"ｹﾝﾄ（RD)",#N/A,FALSE,"収支・日割";"ｹﾝﾄ（PMC)",#N/A,FALSE,"収支・日割"}</definedName>
    <definedName name="turn">#REF!</definedName>
    <definedName name="ＴＸビル" hidden="1">{#N/A,#N/A,FALSE,"LoanAssumptions"}</definedName>
    <definedName name="ty">#N/A</definedName>
    <definedName name="tyouri" localSheetId="0">[5]必要諸室!#REF!</definedName>
    <definedName name="tyouri">[5]必要諸室!#REF!</definedName>
    <definedName name="ｔｙｕｂｏ" localSheetId="0">[5]必要諸室!#REF!</definedName>
    <definedName name="ｔｙｕｂｏ">[5]必要諸室!#REF!</definedName>
    <definedName name="U" hidden="1">{"'■メモリ組合対応表(00冬)'!$A$1:$D$38"}</definedName>
    <definedName name="UU" hidden="1">{"'改版履歴'!$A$1:$E$22"}</definedName>
    <definedName name="UW_towerC" hidden="1">{"MonthlyRentRoll",#N/A,FALSE,"RentRoll"}</definedName>
    <definedName name="ｖｇｈｊｖｔふｖ" hidden="1">{"賃貸事例比較法",#N/A,FALSE,"Sheet2";"賃貸条件",#N/A,FALSE,"Sheet2"}</definedName>
    <definedName name="viu" hidden="1">#REF!</definedName>
    <definedName name="ｗ" hidden="1">{"'■メモリ組合対応表(00冬)'!$A$1:$D$38"}</definedName>
    <definedName name="werwe" hidden="1">{"Actual",#N/A,FALSE,"(価格)";"Market",#N/A,FALSE,"(価格)";"Plan",#N/A,FALSE,"(価格)"}</definedName>
    <definedName name="werwer" hidden="1">{"Actual",#N/A,FALSE,"(価格)";"Market",#N/A,FALSE,"(価格)";"Plan",#N/A,FALSE,"(価格)"}</definedName>
    <definedName name="werwerwe" hidden="1">{"ｹﾝﾄ（M)",#N/A,FALSE,"収支・日割";"ｹﾝﾄ（RD)",#N/A,FALSE,"収支・日割";"ｹﾝﾄ（PMC)",#N/A,FALSE,"収支・日割"}</definedName>
    <definedName name="wet" hidden="1">{"Actual",#N/A,FALSE,"(価格)";"Market",#N/A,FALSE,"(価格)";"Plan",#N/A,FALSE,"(価格)"}</definedName>
    <definedName name="wetwtwe" hidden="1">{#N/A,#N/A,FALSE,"１";#N/A,#N/A,FALSE,"２";#N/A,#N/A,FALSE,"３";#N/A,#N/A,FALSE,"４"}</definedName>
    <definedName name="wqeqw" hidden="1">{#N/A,#N/A,FALSE,"１";#N/A,#N/A,FALSE,"２";#N/A,#N/A,FALSE,"３";#N/A,#N/A,FALSE,"４"}</definedName>
    <definedName name="wqrqw" hidden="1">{#N/A,#N/A,FALSE,"１";#N/A,#N/A,FALSE,"２";#N/A,#N/A,FALSE,"３";#N/A,#N/A,FALSE,"４"}</definedName>
    <definedName name="wrn" hidden="1">{"Actual",#N/A,FALSE,"(価格)";"Market",#N/A,FALSE,"(価格)";"Plan",#N/A,FALSE,"(価格)"}</definedName>
    <definedName name="wrn.123" hidden="1">{#N/A,#N/A,FALSE,"１";#N/A,#N/A,FALSE,"２";#N/A,#N/A,FALSE,"３";#N/A,#N/A,FALSE,"４"}</definedName>
    <definedName name="wrn.310._.rec.." hidden="1">{"rec. of 310",#N/A,FALSE,"Resanal"}</definedName>
    <definedName name="wrn.AnnualRentRoll" hidden="1">{"AnnualRentRoll",#N/A,FALSE,"RentRoll"}</definedName>
    <definedName name="wrn.AnnualRentRoll." hidden="1">{"AnnualRentRoll",#N/A,FALSE,"RentRoll"}</definedName>
    <definedName name="wrn.Currency._.Analysis." hidden="1">{"Analysis of Assets_Liabilities",#N/A,FALSE,"ccy_anal";"Analysis of Investments",#N/A,FALSE,"ccy_anal"}</definedName>
    <definedName name="wrn.Error._.Report." hidden="1">{"Error Report",#N/A,FALSE,"Report"}</definedName>
    <definedName name="wrn.ExitAndSalesAssumptions." hidden="1">{#N/A,#N/A,FALSE,"ExitStratigy"}</definedName>
    <definedName name="wrn.gain." hidden="1">{"gain",#N/A,FALSE,"Focus"}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anInformation." hidden="1">{#N/A,#N/A,FALSE,"LoanAssumptions"}</definedName>
    <definedName name="wrn.lodging." hidden="1">{"p",#N/A,FALSE,"Sheet1";"p 2",#N/A,FALSE,"Sheet1";"p 3",#N/A,FALSE,"Sheet1"}</definedName>
    <definedName name="wrn.Logo._.Exchange._.and._.Overview." hidden="1">{"Logo",#N/A,FALSE,"Logo";"Exchange",#N/A,FALSE,"Logo";#N/A,#N/A,FALSE,"overview"}</definedName>
    <definedName name="wrn.MonthlyRentRoll." hidden="1">{"MonthlyRentRoll",#N/A,FALSE,"RentRoll"}</definedName>
    <definedName name="wrn.MonthlyRentroll2" hidden="1">{"MonthlyRentRoll",#N/A,FALSE,"RentRoll"}</definedName>
    <definedName name="wrn.OperatingAssumtions." hidden="1">{#N/A,#N/A,FALSE,"OperatingAssumptions"}</definedName>
    <definedName name="wrn.Ops_S.Holders._.Assets_Income." hidden="1">{"Ops_S.Holders Assets and Income",#N/A,FALSE,"ops_shf"}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ond." hidden="1">{"pond1",#N/A,FALSE,"Focus";"pond2",#N/A,FALSE,"Focus"}</definedName>
    <definedName name="wrn.Presentation." hidden="1">{#N/A,#N/A,TRUE,"Summary";"AnnualRentRoll",#N/A,TRUE,"RentRoll";#N/A,#N/A,TRUE,"ExitStratigy";#N/A,#N/A,TRUE,"OperatingAssumptions"}</definedName>
    <definedName name="wrn.PRINT." hidden="1">{"summary",#N/A,TRUE,"Focus";"interestexpense",#N/A,TRUE,"Focus";"interestincome",#N/A,TRUE,"Focus";"dividend",#N/A,TRUE,"Focus";"feeincome",#N/A,TRUE,"Focus";"gain",#N/A,TRUE,"Focus"}</definedName>
    <definedName name="wrn.Pro._.Forma." hidden="1">{#N/A,#N/A,FALSE,"ACQ";#N/A,#N/A,FALSE,"ASSUMP";#N/A,#N/A,FALSE,"CASH FLOW";#N/A,#N/A,FALSE,"SALE";#N/A,#N/A,FALSE,"TIS";#N/A,#N/A,FALSE,"RENT ROLL"}</definedName>
    <definedName name="wrn.PropertyInformation." hidden="1">{#N/A,#N/A,FALSE,"PropertyInfo"}</definedName>
    <definedName name="wrn.propertyinformation2" hidden="1">{#N/A,#N/A,FALSE,"PropertyInfo"}</definedName>
    <definedName name="wrn.RECONCILIATION." hidden="1">{"REC1",#N/A,FALSE,"Focus";"REC2",#N/A,FALSE,"Focus";"REC3",#N/A,FALSE,"Focus";"REC4",#N/A,FALSE,"Focus"}</definedName>
    <definedName name="wrn.Summary." hidden="1">{#N/A,#N/A,FALSE,"Summary"}</definedName>
    <definedName name="wrn.Summary2" hidden="1">{#N/A,#N/A,FALSE,"Summary"}</definedName>
    <definedName name="wrn.Supplementary._.Info.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ｱﾛｰ." hidden="1">{"Actual",#N/A,FALSE,"(価格)";"Market",#N/A,FALSE,"(価格)";"Plan",#N/A,FALSE,"(価格)"}</definedName>
    <definedName name="wrn.ｹﾝﾄ." hidden="1">{"ｹﾝﾄ（M)",#N/A,FALSE,"収支・日割";"ｹﾝﾄ（RD)",#N/A,FALSE,"収支・日割";"ｹﾝﾄ（PMC)",#N/A,FALSE,"収支・日割"}</definedName>
    <definedName name="wrn.テスト." hidden="1">{"賃貸事例比較法",#N/A,FALSE,"Sheet2";"賃貸条件",#N/A,FALSE,"Sheet2"}</definedName>
    <definedName name="wrn.収支１枚目印刷." hidden="1">{"収支１枚目",#N/A,FALSE,"事業収支Ｂ"}</definedName>
    <definedName name="wrn.収支２枚目印刷." hidden="1">{"収支２枚目",#N/A,FALSE,"事業収支Ｂ"}</definedName>
    <definedName name="wrn.収支印刷." hidden="1">{"収支１枚目",#N/A,FALSE,"事業収支Ｂ";"収支２枚目",#N/A,FALSE,"事業収支Ｂ"}</definedName>
    <definedName name="wrn.重説." hidden="1">{#N/A,#N/A,FALSE,"１";#N/A,#N/A,FALSE,"２";#N/A,#N/A,FALSE,"３";#N/A,#N/A,FALSE,"４"}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wr" hidden="1">{"ｹﾝﾄ（M)",#N/A,FALSE,"収支・日割";"ｹﾝﾄ（RD)",#N/A,FALSE,"収支・日割";"ｹﾝﾄ（PMC)",#N/A,FALSE,"収支・日割"}</definedName>
    <definedName name="x" hidden="1">#REF!</definedName>
    <definedName name="YOKUSITU">[1]柔剣道場!#REF!</definedName>
    <definedName name="yr2or">#REF!</definedName>
    <definedName name="YY" hidden="1">{"'■メモリ組合対応表(00冬)'!$A$1:$D$38"}</definedName>
    <definedName name="Z" hidden="1">{"'■メモリ組合対応表(00冬)'!$A$1:$D$38"}</definedName>
    <definedName name="Z_95BAA47C_E8A1_4DAD_A5EE_10D16AF4CD90_.wvu.PrintArea" localSheetId="0" hidden="1">'様式19-1'!$A$1:$I$93</definedName>
    <definedName name="zatukagu" localSheetId="0">[5]必要諸室!#REF!</definedName>
    <definedName name="zatukagu">[5]必要諸室!#REF!</definedName>
    <definedName name="ZNMEN" localSheetId="0">#REF!</definedName>
    <definedName name="ZNMEN">#REF!</definedName>
    <definedName name="znnmen" localSheetId="0">#REF!</definedName>
    <definedName name="znnmen">#REF!</definedName>
    <definedName name="あ" localSheetId="1" hidden="1">{"summary",#N/A,TRUE,"Focus";"interestexpense",#N/A,TRUE,"Focus";"interestincome",#N/A,TRUE,"Focus";"dividend",#N/A,TRUE,"Focus";"feeincome",#N/A,TRUE,"Focus";"gain",#N/A,TRUE,"Focus"}</definedName>
    <definedName name="あ">[2]特殊面積表!$M$104</definedName>
    <definedName name="あ」">[2]表紙!$E$6</definedName>
    <definedName name="あああ" hidden="1">#REF!</definedName>
    <definedName name="あり">#REF!</definedName>
    <definedName name="う">[2]表紙!$K$14</definedName>
    <definedName name="え">[2]表紙!$E$10</definedName>
    <definedName name="ぉ">#REF!</definedName>
    <definedName name="おお">#REF!</definedName>
    <definedName name="きき">#REF!</definedName>
    <definedName name="こ">#REF!</definedName>
    <definedName name="さん">#REF!</definedName>
    <definedName name="ｽﾌﾟﾚｯﾄﾞ">[7]PFIの前提条件入力シート!$E$8</definedName>
    <definedName name="た" hidden="1">{"gain",#N/A,FALSE,"Focus"}</definedName>
    <definedName name="っｄ" hidden="1">{"'今後解決すべき点'!$M$26","'今後解決すべき点'!$A$1:$M$55"}</definedName>
    <definedName name="とりあえず" hidden="1">#REF!</definedName>
    <definedName name="ヒアリング" hidden="1">{"Actual",#N/A,FALSE,"(価格)";"Market",#N/A,FALSE,"(価格)";"Plan",#N/A,FALSE,"(価格)"}</definedName>
    <definedName name="ヒアリング1" hidden="1">{"Actual",#N/A,FALSE,"(価格)";"Market",#N/A,FALSE,"(価格)";"Plan",#N/A,FALSE,"(価格)"}</definedName>
    <definedName name="ﾌｧｲﾙ">[1]表紙!#REF!</definedName>
    <definedName name="ﾍﾞｰｽ金利">[7]デフォルト条件!$E$6</definedName>
    <definedName name="ボタン2_Click">[9]!ボタン2_Click</definedName>
    <definedName name="よｎ">#REF!</definedName>
    <definedName name="リース" hidden="1">{"Actual",#N/A,FALSE,"(価格)";"Market",#N/A,FALSE,"(価格)";"Plan",#N/A,FALSE,"(価格)"}</definedName>
    <definedName name="リス">#REF!</definedName>
    <definedName name="りすす">#REF!</definedName>
    <definedName name="ﾘｽﾄ">#REF!</definedName>
    <definedName name="リスト２">#REF!</definedName>
    <definedName name="ルネ日本橋" hidden="1">#REF!</definedName>
    <definedName name="伊藤忠コムネット" hidden="1">{"Actual",#N/A,FALSE,"(価格)";"Market",#N/A,FALSE,"(価格)";"Plan",#N/A,FALSE,"(価格)"}</definedName>
    <definedName name="各物件表紙" hidden="1">{"'今後解決すべき点'!$M$26","'今後解決すべき点'!$A$1:$M$55"}</definedName>
    <definedName name="確定">#REF!</definedName>
    <definedName name="確定近鉄ｖ">#REF!</definedName>
    <definedName name="漢字">#REF!</definedName>
    <definedName name="九段南" hidden="1">{"Actual",#N/A,FALSE,"(価格)";"Market",#N/A,FALSE,"(価格)";"Plan",#N/A,FALSE,"(価格)"}</definedName>
    <definedName name="元" hidden="1">#REF!</definedName>
    <definedName name="購入者リスト">#REF!</definedName>
    <definedName name="購入者リスト２">#REF!</definedName>
    <definedName name="高津ｋ獅子">#REF!</definedName>
    <definedName name="高槻">#REF!</definedName>
    <definedName name="差込用リスト">#REF!</definedName>
    <definedName name="差込用リスト漢字">#REF!</definedName>
    <definedName name="査定" hidden="1">{#N/A,#N/A,FALSE,"LoanAssumptions"}</definedName>
    <definedName name="三茶１０１７" hidden="1">{#N/A,#N/A,FALSE,"１";#N/A,#N/A,FALSE,"２";#N/A,#N/A,FALSE,"３";#N/A,#N/A,FALSE,"４"}</definedName>
    <definedName name="三茶PK1017" hidden="1">{"Actual",#N/A,FALSE,"(価格)";"Market",#N/A,FALSE,"(価格)";"Plan",#N/A,FALSE,"(価格)"}</definedName>
    <definedName name="借入期間">[7]PFIの前提条件入力シート!$E$6</definedName>
    <definedName name="収支２" hidden="1">{"収支２枚目",#N/A,FALSE,"事業収支Ｂ"}</definedName>
    <definedName name="収支印刷" hidden="1">{"収支１枚目",#N/A,FALSE,"事業収支Ｂ";"収支２枚目",#N/A,FALSE,"事業収支Ｂ";#N/A,#N/A,FALSE,"BD Ａ"}</definedName>
    <definedName name="初期投資合計">[7]PFIの初期投資及び資金調達!$F$45</definedName>
    <definedName name="償還方法">[7]PFIの前提条件入力シート!$E$12</definedName>
    <definedName name="条件" hidden="1">{"'改版履歴'!$A$1:$E$22"}</definedName>
    <definedName name="請求書" hidden="1">{"賃貸事例比較法",#N/A,FALSE,"Sheet2";"賃貸条件",#N/A,FALSE,"Sheet2"}</definedName>
    <definedName name="前提" hidden="1">{"'■メモリ組合対応表(00冬)'!$A$1:$D$38"}</definedName>
    <definedName name="相予最終" localSheetId="0">#REF!</definedName>
    <definedName name="相予最終">#REF!</definedName>
    <definedName name="対象ﾋﾞﾙ" hidden="1">#REF!</definedName>
    <definedName name="大塚" hidden="1">{"Actual",#N/A,FALSE,"(価格)";"Market",#N/A,FALSE,"(価格)";"Plan",#N/A,FALSE,"(価格)"}</definedName>
    <definedName name="中項目表紙" hidden="1">{"'今後解決すべき点'!$M$26","'今後解決すべき点'!$A$1:$M$55"}</definedName>
    <definedName name="直接還元" hidden="1">{"AnnualRentRoll",#N/A,FALSE,"RentRoll"}</definedName>
    <definedName name="定借再契約状況" hidden="1">{"賃貸事例比較法",#N/A,FALSE,"Sheet2";"賃貸条件",#N/A,FALSE,"Sheet2"}</definedName>
    <definedName name="適用リスト">[10]リスト!$A$1:$A$15</definedName>
    <definedName name="東">#REF!</definedName>
    <definedName name="東雲" hidden="1">{"賃貸事例比較法",#N/A,FALSE,"Sheet2";"賃貸条件",#N/A,FALSE,"Sheet2"}</definedName>
    <definedName name="東雲NEW" hidden="1">{"賃貸事例比較法",#N/A,FALSE,"Sheet2";"賃貸条件",#N/A,FALSE,"Sheet2"}</definedName>
    <definedName name="東西土地報告用説明資料" hidden="1">{"MonthlyRentRoll",#N/A,FALSE,"RentRoll"}</definedName>
    <definedName name="東豊中">#REF!</definedName>
    <definedName name="特別利益" localSheetId="0">#REF!</definedName>
    <definedName name="特別利益">#REF!</definedName>
    <definedName name="入力済" hidden="1">{"MonthlyRentRoll",#N/A,FALSE,"RentRoll"}</definedName>
    <definedName name="八王子中町" hidden="1">#REF!</definedName>
    <definedName name="肥後橋富士商ビル駐車場" hidden="1">[11]評価書!#REF!</definedName>
    <definedName name="表題" hidden="1">{"AnnualRentRoll",#N/A,FALSE,"RentRoll"}</definedName>
    <definedName name="変更" hidden="1">{"pond1",#N/A,FALSE,"Focus";"pond2",#N/A,FALSE,"Focus"}</definedName>
    <definedName name="変更後" hidden="1">{"summary",#N/A,TRUE,"Focus";"interestexpense",#N/A,TRUE,"Focus";"interestincome",#N/A,TRUE,"Focus";"dividend",#N/A,TRUE,"Focus";"feeincome",#N/A,TRUE,"Focus";"gain",#N/A,TRUE,"Focus"}</definedName>
    <definedName name="補助金">[7]PFIの初期投資及び資金調達!$F$52</definedName>
    <definedName name="豊中">#REF!</definedName>
  </definedNames>
  <calcPr calcId="191029"/>
  <customWorkbookViews>
    <customWorkbookView name="後藤慎平 - 個人用ビュー" guid="{95BAA47C-E8A1-4DAD-A5EE-10D16AF4CD90}" mergeInterval="0" personalView="1" maximized="1" xWindow="-8" yWindow="-8" windowWidth="1382" windowHeight="744" tabRatio="975" activeSheetId="5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8" i="56" l="1"/>
  <c r="AF87" i="56"/>
  <c r="AF86" i="56"/>
  <c r="AF90" i="56"/>
  <c r="F62" i="54"/>
  <c r="F58" i="54"/>
  <c r="H158" i="56"/>
  <c r="I158" i="56"/>
  <c r="J158" i="56"/>
  <c r="K158" i="56"/>
  <c r="L158" i="56"/>
  <c r="M158" i="56"/>
  <c r="N158" i="56"/>
  <c r="O158" i="56"/>
  <c r="P158" i="56"/>
  <c r="Q158" i="56"/>
  <c r="R158" i="56"/>
  <c r="S158" i="56"/>
  <c r="T158" i="56"/>
  <c r="U158" i="56"/>
  <c r="V158" i="56"/>
  <c r="W158" i="56"/>
  <c r="X158" i="56"/>
  <c r="Y158" i="56"/>
  <c r="Z158" i="56"/>
  <c r="AA158" i="56"/>
  <c r="AB158" i="56"/>
  <c r="AC158" i="56"/>
  <c r="AD158" i="56"/>
  <c r="AE158" i="56"/>
  <c r="G158" i="56"/>
  <c r="H155" i="56"/>
  <c r="I155" i="56"/>
  <c r="J155" i="56"/>
  <c r="K155" i="56"/>
  <c r="L155" i="56"/>
  <c r="M155" i="56"/>
  <c r="N155" i="56"/>
  <c r="O155" i="56"/>
  <c r="P155" i="56"/>
  <c r="Q155" i="56"/>
  <c r="R155" i="56"/>
  <c r="S155" i="56"/>
  <c r="T155" i="56"/>
  <c r="U155" i="56"/>
  <c r="V155" i="56"/>
  <c r="W155" i="56"/>
  <c r="X155" i="56"/>
  <c r="Y155" i="56"/>
  <c r="Z155" i="56"/>
  <c r="AA155" i="56"/>
  <c r="AB155" i="56"/>
  <c r="AC155" i="56"/>
  <c r="AD155" i="56"/>
  <c r="AE155" i="56"/>
  <c r="G155" i="56"/>
  <c r="H149" i="56"/>
  <c r="I149" i="56"/>
  <c r="J149" i="56"/>
  <c r="K149" i="56"/>
  <c r="L149" i="56"/>
  <c r="M149" i="56"/>
  <c r="N149" i="56"/>
  <c r="O149" i="56"/>
  <c r="P149" i="56"/>
  <c r="Q149" i="56"/>
  <c r="R149" i="56"/>
  <c r="S149" i="56"/>
  <c r="T149" i="56"/>
  <c r="U149" i="56"/>
  <c r="V149" i="56"/>
  <c r="W149" i="56"/>
  <c r="X149" i="56"/>
  <c r="Y149" i="56"/>
  <c r="Z149" i="56"/>
  <c r="AA149" i="56"/>
  <c r="AB149" i="56"/>
  <c r="AC149" i="56"/>
  <c r="AD149" i="56"/>
  <c r="AE149" i="56"/>
  <c r="G149" i="56"/>
  <c r="H134" i="56"/>
  <c r="I134" i="56"/>
  <c r="J134" i="56"/>
  <c r="K134" i="56"/>
  <c r="L134" i="56"/>
  <c r="M134" i="56"/>
  <c r="N134" i="56"/>
  <c r="O134" i="56"/>
  <c r="P134" i="56"/>
  <c r="Q134" i="56"/>
  <c r="R134" i="56"/>
  <c r="S134" i="56"/>
  <c r="T134" i="56"/>
  <c r="U134" i="56"/>
  <c r="V134" i="56"/>
  <c r="W134" i="56"/>
  <c r="X134" i="56"/>
  <c r="Y134" i="56"/>
  <c r="Z134" i="56"/>
  <c r="AA134" i="56"/>
  <c r="AB134" i="56"/>
  <c r="AC134" i="56"/>
  <c r="AD134" i="56"/>
  <c r="AE134" i="56"/>
  <c r="G134" i="56"/>
  <c r="H129" i="56"/>
  <c r="I129" i="56"/>
  <c r="J129" i="56"/>
  <c r="K129" i="56"/>
  <c r="L129" i="56"/>
  <c r="M129" i="56"/>
  <c r="N129" i="56"/>
  <c r="O129" i="56"/>
  <c r="P129" i="56"/>
  <c r="Q129" i="56"/>
  <c r="R129" i="56"/>
  <c r="S129" i="56"/>
  <c r="T129" i="56"/>
  <c r="U129" i="56"/>
  <c r="V129" i="56"/>
  <c r="W129" i="56"/>
  <c r="X129" i="56"/>
  <c r="Y129" i="56"/>
  <c r="Z129" i="56"/>
  <c r="AA129" i="56"/>
  <c r="AB129" i="56"/>
  <c r="AC129" i="56"/>
  <c r="AD129" i="56"/>
  <c r="AE129" i="56"/>
  <c r="G129" i="56"/>
  <c r="H110" i="56"/>
  <c r="I110" i="56"/>
  <c r="J110" i="56"/>
  <c r="K110" i="56"/>
  <c r="L110" i="56"/>
  <c r="M110" i="56"/>
  <c r="N110" i="56"/>
  <c r="O110" i="56"/>
  <c r="P110" i="56"/>
  <c r="Q110" i="56"/>
  <c r="R110" i="56"/>
  <c r="S110" i="56"/>
  <c r="T110" i="56"/>
  <c r="U110" i="56"/>
  <c r="V110" i="56"/>
  <c r="W110" i="56"/>
  <c r="X110" i="56"/>
  <c r="Y110" i="56"/>
  <c r="Z110" i="56"/>
  <c r="AA110" i="56"/>
  <c r="AB110" i="56"/>
  <c r="AC110" i="56"/>
  <c r="AD110" i="56"/>
  <c r="AE110" i="56"/>
  <c r="G110" i="56"/>
  <c r="H104" i="56"/>
  <c r="I104" i="56"/>
  <c r="J104" i="56"/>
  <c r="K104" i="56"/>
  <c r="L104" i="56"/>
  <c r="M104" i="56"/>
  <c r="N104" i="56"/>
  <c r="O104" i="56"/>
  <c r="P104" i="56"/>
  <c r="Q104" i="56"/>
  <c r="R104" i="56"/>
  <c r="S104" i="56"/>
  <c r="T104" i="56"/>
  <c r="U104" i="56"/>
  <c r="V104" i="56"/>
  <c r="W104" i="56"/>
  <c r="X104" i="56"/>
  <c r="Y104" i="56"/>
  <c r="Z104" i="56"/>
  <c r="AA104" i="56"/>
  <c r="AB104" i="56"/>
  <c r="AC104" i="56"/>
  <c r="AD104" i="56"/>
  <c r="AE104" i="56"/>
  <c r="G104" i="56"/>
  <c r="AF94" i="56"/>
  <c r="AF153" i="56"/>
  <c r="AF152" i="56"/>
  <c r="AF151" i="56"/>
  <c r="AF147" i="56"/>
  <c r="AF146" i="56"/>
  <c r="AF145" i="56"/>
  <c r="AF144" i="56"/>
  <c r="AF143" i="56"/>
  <c r="AF142" i="56"/>
  <c r="AF141" i="56"/>
  <c r="AF140" i="56"/>
  <c r="AF139" i="56"/>
  <c r="AF138" i="56"/>
  <c r="AF137" i="56"/>
  <c r="AF136" i="56"/>
  <c r="AF132" i="56"/>
  <c r="AF131" i="56"/>
  <c r="AF127" i="56"/>
  <c r="AF126" i="56"/>
  <c r="AF125" i="56"/>
  <c r="AF124" i="56"/>
  <c r="AF123" i="56"/>
  <c r="AF122" i="56"/>
  <c r="AF121" i="56"/>
  <c r="AF120" i="56"/>
  <c r="AF119" i="56"/>
  <c r="AF118" i="56"/>
  <c r="AF117" i="56"/>
  <c r="AF116" i="56"/>
  <c r="AF115" i="56"/>
  <c r="AF114" i="56"/>
  <c r="AF113" i="56"/>
  <c r="AF103" i="56"/>
  <c r="AF108" i="56"/>
  <c r="AF107" i="56"/>
  <c r="AF106" i="56"/>
  <c r="AF91" i="56"/>
  <c r="AF74" i="56"/>
  <c r="AF73" i="56"/>
  <c r="AF72" i="56"/>
  <c r="AF71" i="56"/>
  <c r="AF70" i="56"/>
  <c r="AF69" i="56"/>
  <c r="AF68" i="56"/>
  <c r="AF67" i="56"/>
  <c r="AF66" i="56"/>
  <c r="AF65" i="56"/>
  <c r="AF64" i="56"/>
  <c r="AF63" i="56"/>
  <c r="AF59" i="56"/>
  <c r="AF58" i="56"/>
  <c r="AF54" i="56"/>
  <c r="AF53" i="56"/>
  <c r="AF52" i="56"/>
  <c r="AF51" i="56"/>
  <c r="AF50" i="56"/>
  <c r="AF49" i="56"/>
  <c r="AF48" i="56"/>
  <c r="AF47" i="56"/>
  <c r="AF46" i="56"/>
  <c r="AF45" i="56"/>
  <c r="AF44" i="56"/>
  <c r="AF43" i="56"/>
  <c r="AF42" i="56"/>
  <c r="AF38" i="56"/>
  <c r="AF37" i="56"/>
  <c r="AF36" i="56"/>
  <c r="AF35" i="56"/>
  <c r="AF34" i="56"/>
  <c r="AF33" i="56"/>
  <c r="AF32" i="56"/>
  <c r="AF31" i="56"/>
  <c r="AF30" i="56"/>
  <c r="AF29" i="56"/>
  <c r="AF28" i="56"/>
  <c r="AF27" i="56"/>
  <c r="AF157" i="56"/>
  <c r="AF154" i="56"/>
  <c r="AF148" i="56"/>
  <c r="AF133" i="56"/>
  <c r="AF128" i="56"/>
  <c r="AF109" i="56"/>
  <c r="AF92" i="56"/>
  <c r="AF75" i="56"/>
  <c r="AF60" i="56"/>
  <c r="AF55" i="56"/>
  <c r="AF39" i="56"/>
  <c r="AF156" i="56"/>
  <c r="AF150" i="56"/>
  <c r="AF135" i="56"/>
  <c r="AF130" i="56"/>
  <c r="AF112" i="56"/>
  <c r="AF105" i="56"/>
  <c r="AF102" i="56"/>
  <c r="AF62" i="56"/>
  <c r="AF57" i="56"/>
  <c r="AF41" i="56"/>
  <c r="AF26" i="56"/>
  <c r="H76" i="56"/>
  <c r="I76" i="56"/>
  <c r="J76" i="56"/>
  <c r="K76" i="56"/>
  <c r="L76" i="56"/>
  <c r="M76" i="56"/>
  <c r="N76" i="56"/>
  <c r="O76" i="56"/>
  <c r="P76" i="56"/>
  <c r="Q76" i="56"/>
  <c r="R76" i="56"/>
  <c r="S76" i="56"/>
  <c r="T76" i="56"/>
  <c r="U76" i="56"/>
  <c r="V76" i="56"/>
  <c r="W76" i="56"/>
  <c r="X76" i="56"/>
  <c r="Y76" i="56"/>
  <c r="Z76" i="56"/>
  <c r="AA76" i="56"/>
  <c r="AB76" i="56"/>
  <c r="AC76" i="56"/>
  <c r="AD76" i="56"/>
  <c r="AE76" i="56"/>
  <c r="H61" i="56"/>
  <c r="I61" i="56"/>
  <c r="J61" i="56"/>
  <c r="K61" i="56"/>
  <c r="L61" i="56"/>
  <c r="M61" i="56"/>
  <c r="N61" i="56"/>
  <c r="O61" i="56"/>
  <c r="P61" i="56"/>
  <c r="Q61" i="56"/>
  <c r="R61" i="56"/>
  <c r="S61" i="56"/>
  <c r="T61" i="56"/>
  <c r="U61" i="56"/>
  <c r="V61" i="56"/>
  <c r="W61" i="56"/>
  <c r="X61" i="56"/>
  <c r="Y61" i="56"/>
  <c r="Z61" i="56"/>
  <c r="AA61" i="56"/>
  <c r="AB61" i="56"/>
  <c r="AC61" i="56"/>
  <c r="AD61" i="56"/>
  <c r="AE61" i="56"/>
  <c r="H56" i="56"/>
  <c r="I56" i="56"/>
  <c r="J56" i="56"/>
  <c r="K56" i="56"/>
  <c r="L56" i="56"/>
  <c r="M56" i="56"/>
  <c r="N56" i="56"/>
  <c r="O56" i="56"/>
  <c r="P56" i="56"/>
  <c r="Q56" i="56"/>
  <c r="R56" i="56"/>
  <c r="S56" i="56"/>
  <c r="T56" i="56"/>
  <c r="U56" i="56"/>
  <c r="V56" i="56"/>
  <c r="W56" i="56"/>
  <c r="X56" i="56"/>
  <c r="Y56" i="56"/>
  <c r="Z56" i="56"/>
  <c r="AA56" i="56"/>
  <c r="AB56" i="56"/>
  <c r="AC56" i="56"/>
  <c r="AD56" i="56"/>
  <c r="AE56" i="56"/>
  <c r="H40" i="56"/>
  <c r="I40" i="56"/>
  <c r="J40" i="56"/>
  <c r="K40" i="56"/>
  <c r="L40" i="56"/>
  <c r="M40" i="56"/>
  <c r="N40" i="56"/>
  <c r="O40" i="56"/>
  <c r="P40" i="56"/>
  <c r="Q40" i="56"/>
  <c r="R40" i="56"/>
  <c r="S40" i="56"/>
  <c r="T40" i="56"/>
  <c r="U40" i="56"/>
  <c r="V40" i="56"/>
  <c r="W40" i="56"/>
  <c r="X40" i="56"/>
  <c r="Y40" i="56"/>
  <c r="Z40" i="56"/>
  <c r="AA40" i="56"/>
  <c r="AB40" i="56"/>
  <c r="AC40" i="56"/>
  <c r="AD40" i="56"/>
  <c r="AE40" i="56"/>
  <c r="G76" i="56"/>
  <c r="G61" i="56"/>
  <c r="G56" i="56"/>
  <c r="G40" i="56"/>
  <c r="AF23" i="56"/>
  <c r="AF22" i="56"/>
  <c r="H24" i="56"/>
  <c r="I24" i="56"/>
  <c r="J24" i="56"/>
  <c r="K24" i="56"/>
  <c r="L24" i="56"/>
  <c r="M24" i="56"/>
  <c r="N24" i="56"/>
  <c r="O24" i="56"/>
  <c r="P24" i="56"/>
  <c r="Q24" i="56"/>
  <c r="R24" i="56"/>
  <c r="S24" i="56"/>
  <c r="T24" i="56"/>
  <c r="U24" i="56"/>
  <c r="V24" i="56"/>
  <c r="W24" i="56"/>
  <c r="X24" i="56"/>
  <c r="Y24" i="56"/>
  <c r="Z24" i="56"/>
  <c r="AA24" i="56"/>
  <c r="AB24" i="56"/>
  <c r="AC24" i="56"/>
  <c r="AD24" i="56"/>
  <c r="AE24" i="56"/>
  <c r="G24" i="56"/>
  <c r="AF19" i="56"/>
  <c r="AF20" i="56"/>
  <c r="AF18" i="56"/>
  <c r="H21" i="56"/>
  <c r="H89" i="56" s="1"/>
  <c r="I21" i="56"/>
  <c r="I89" i="56" s="1"/>
  <c r="J21" i="56"/>
  <c r="J89" i="56" s="1"/>
  <c r="K21" i="56"/>
  <c r="K89" i="56" s="1"/>
  <c r="L21" i="56"/>
  <c r="L89" i="56" s="1"/>
  <c r="M21" i="56"/>
  <c r="M89" i="56" s="1"/>
  <c r="N21" i="56"/>
  <c r="N89" i="56" s="1"/>
  <c r="O21" i="56"/>
  <c r="O89" i="56" s="1"/>
  <c r="P21" i="56"/>
  <c r="P89" i="56" s="1"/>
  <c r="Q21" i="56"/>
  <c r="Q89" i="56" s="1"/>
  <c r="R21" i="56"/>
  <c r="R89" i="56" s="1"/>
  <c r="S21" i="56"/>
  <c r="S89" i="56" s="1"/>
  <c r="T21" i="56"/>
  <c r="T89" i="56" s="1"/>
  <c r="U21" i="56"/>
  <c r="U89" i="56" s="1"/>
  <c r="V21" i="56"/>
  <c r="V89" i="56" s="1"/>
  <c r="W21" i="56"/>
  <c r="W89" i="56" s="1"/>
  <c r="X21" i="56"/>
  <c r="X89" i="56" s="1"/>
  <c r="Y21" i="56"/>
  <c r="Y89" i="56" s="1"/>
  <c r="Z21" i="56"/>
  <c r="Z89" i="56" s="1"/>
  <c r="AA21" i="56"/>
  <c r="AA89" i="56" s="1"/>
  <c r="AB21" i="56"/>
  <c r="AB89" i="56" s="1"/>
  <c r="AC21" i="56"/>
  <c r="AC89" i="56" s="1"/>
  <c r="AD21" i="56"/>
  <c r="AD89" i="56" s="1"/>
  <c r="AE21" i="56"/>
  <c r="AE89" i="56" s="1"/>
  <c r="G21" i="56"/>
  <c r="G89" i="56" s="1"/>
  <c r="H17" i="56"/>
  <c r="I17" i="56"/>
  <c r="J17" i="56"/>
  <c r="K17" i="56"/>
  <c r="L17" i="56"/>
  <c r="M17" i="56"/>
  <c r="N17" i="56"/>
  <c r="O17" i="56"/>
  <c r="P17" i="56"/>
  <c r="Q17" i="56"/>
  <c r="R17" i="56"/>
  <c r="S17" i="56"/>
  <c r="T17" i="56"/>
  <c r="U17" i="56"/>
  <c r="V17" i="56"/>
  <c r="W17" i="56"/>
  <c r="X17" i="56"/>
  <c r="Y17" i="56"/>
  <c r="Z17" i="56"/>
  <c r="AA17" i="56"/>
  <c r="AB17" i="56"/>
  <c r="AC17" i="56"/>
  <c r="AD17" i="56"/>
  <c r="AE17" i="56"/>
  <c r="AD95" i="56" l="1"/>
  <c r="AF104" i="56"/>
  <c r="AD111" i="56"/>
  <c r="U84" i="56"/>
  <c r="Z111" i="56"/>
  <c r="V111" i="56"/>
  <c r="J84" i="56"/>
  <c r="G111" i="56"/>
  <c r="AB159" i="56"/>
  <c r="X159" i="56"/>
  <c r="T159" i="56"/>
  <c r="P159" i="56"/>
  <c r="L159" i="56"/>
  <c r="H159" i="56"/>
  <c r="Z84" i="56"/>
  <c r="AF110" i="56"/>
  <c r="AF111" i="56" s="1"/>
  <c r="AF40" i="56"/>
  <c r="R111" i="56"/>
  <c r="AA25" i="56"/>
  <c r="AA93" i="56" s="1"/>
  <c r="AA95" i="56" s="1"/>
  <c r="O25" i="56"/>
  <c r="O93" i="56" s="1"/>
  <c r="O95" i="56" s="1"/>
  <c r="AD84" i="56"/>
  <c r="R84" i="56"/>
  <c r="U159" i="56"/>
  <c r="Q159" i="56"/>
  <c r="AD25" i="56"/>
  <c r="AD93" i="56" s="1"/>
  <c r="Z25" i="56"/>
  <c r="Z93" i="56" s="1"/>
  <c r="Z95" i="56" s="1"/>
  <c r="V25" i="56"/>
  <c r="V93" i="56" s="1"/>
  <c r="V95" i="56" s="1"/>
  <c r="R25" i="56"/>
  <c r="R93" i="56" s="1"/>
  <c r="R95" i="56" s="1"/>
  <c r="N25" i="56"/>
  <c r="N93" i="56" s="1"/>
  <c r="N95" i="56" s="1"/>
  <c r="J25" i="56"/>
  <c r="J93" i="56" s="1"/>
  <c r="J95" i="56" s="1"/>
  <c r="G84" i="56"/>
  <c r="AC84" i="56"/>
  <c r="Y84" i="56"/>
  <c r="Q84" i="56"/>
  <c r="M84" i="56"/>
  <c r="I84" i="56"/>
  <c r="AF129" i="56"/>
  <c r="AF158" i="56"/>
  <c r="AE111" i="56"/>
  <c r="AA111" i="56"/>
  <c r="W111" i="56"/>
  <c r="S111" i="56"/>
  <c r="O111" i="56"/>
  <c r="K111" i="56"/>
  <c r="G159" i="56"/>
  <c r="AE25" i="56"/>
  <c r="AE93" i="56" s="1"/>
  <c r="AE95" i="56" s="1"/>
  <c r="S25" i="56"/>
  <c r="S93" i="56" s="1"/>
  <c r="S95" i="56" s="1"/>
  <c r="N84" i="56"/>
  <c r="N85" i="56" s="1"/>
  <c r="Y159" i="56"/>
  <c r="I159" i="56"/>
  <c r="AC25" i="56"/>
  <c r="AC93" i="56" s="1"/>
  <c r="AC95" i="56" s="1"/>
  <c r="Y25" i="56"/>
  <c r="Y93" i="56" s="1"/>
  <c r="Y95" i="56" s="1"/>
  <c r="U25" i="56"/>
  <c r="U93" i="56" s="1"/>
  <c r="U95" i="56" s="1"/>
  <c r="Q25" i="56"/>
  <c r="Q93" i="56" s="1"/>
  <c r="Q95" i="56" s="1"/>
  <c r="M25" i="56"/>
  <c r="M93" i="56" s="1"/>
  <c r="M95" i="56" s="1"/>
  <c r="I25" i="56"/>
  <c r="I93" i="56" s="1"/>
  <c r="I95" i="56" s="1"/>
  <c r="AB84" i="56"/>
  <c r="X84" i="56"/>
  <c r="T84" i="56"/>
  <c r="P84" i="56"/>
  <c r="L84" i="56"/>
  <c r="L85" i="56" s="1"/>
  <c r="H84" i="56"/>
  <c r="AE84" i="56"/>
  <c r="AA84" i="56"/>
  <c r="W84" i="56"/>
  <c r="S84" i="56"/>
  <c r="O84" i="56"/>
  <c r="K84" i="56"/>
  <c r="AF134" i="56"/>
  <c r="AF56" i="56"/>
  <c r="AF76" i="56"/>
  <c r="AF155" i="56"/>
  <c r="N111" i="56"/>
  <c r="J111" i="56"/>
  <c r="AE159" i="56"/>
  <c r="AA159" i="56"/>
  <c r="W159" i="56"/>
  <c r="S159" i="56"/>
  <c r="O159" i="56"/>
  <c r="K159" i="56"/>
  <c r="W25" i="56"/>
  <c r="K25" i="56"/>
  <c r="K93" i="56" s="1"/>
  <c r="K95" i="56" s="1"/>
  <c r="V84" i="56"/>
  <c r="AC159" i="56"/>
  <c r="M159" i="56"/>
  <c r="AB25" i="56"/>
  <c r="AB93" i="56" s="1"/>
  <c r="AB95" i="56" s="1"/>
  <c r="X25" i="56"/>
  <c r="X93" i="56" s="1"/>
  <c r="X95" i="56" s="1"/>
  <c r="T25" i="56"/>
  <c r="T93" i="56" s="1"/>
  <c r="T95" i="56" s="1"/>
  <c r="P25" i="56"/>
  <c r="P93" i="56" s="1"/>
  <c r="P95" i="56" s="1"/>
  <c r="L25" i="56"/>
  <c r="L93" i="56" s="1"/>
  <c r="L95" i="56" s="1"/>
  <c r="H25" i="56"/>
  <c r="H93" i="56" s="1"/>
  <c r="H95" i="56" s="1"/>
  <c r="AF149" i="56"/>
  <c r="AB111" i="56"/>
  <c r="AB160" i="56" s="1"/>
  <c r="X111" i="56"/>
  <c r="T111" i="56"/>
  <c r="T160" i="56" s="1"/>
  <c r="P111" i="56"/>
  <c r="P160" i="56" s="1"/>
  <c r="L111" i="56"/>
  <c r="H111" i="56"/>
  <c r="AC111" i="56"/>
  <c r="Y111" i="56"/>
  <c r="U111" i="56"/>
  <c r="Q111" i="56"/>
  <c r="M111" i="56"/>
  <c r="I111" i="56"/>
  <c r="AD159" i="56"/>
  <c r="Z159" i="56"/>
  <c r="V159" i="56"/>
  <c r="R159" i="56"/>
  <c r="N159" i="56"/>
  <c r="J159" i="56"/>
  <c r="AF61" i="56"/>
  <c r="AF24" i="56"/>
  <c r="AF21" i="56"/>
  <c r="AF89" i="56" s="1"/>
  <c r="W85" i="56" l="1"/>
  <c r="W93" i="56"/>
  <c r="W95" i="56" s="1"/>
  <c r="H85" i="56"/>
  <c r="I85" i="56"/>
  <c r="I96" i="56" s="1"/>
  <c r="L160" i="56"/>
  <c r="R160" i="56"/>
  <c r="X85" i="56"/>
  <c r="X96" i="56" s="1"/>
  <c r="O85" i="56"/>
  <c r="Q85" i="56"/>
  <c r="Q96" i="56" s="1"/>
  <c r="Y85" i="56"/>
  <c r="AC85" i="56"/>
  <c r="AC96" i="56" s="1"/>
  <c r="J85" i="56"/>
  <c r="G160" i="56"/>
  <c r="AB85" i="56"/>
  <c r="AB96" i="56" s="1"/>
  <c r="AD85" i="56"/>
  <c r="S85" i="56"/>
  <c r="J160" i="56"/>
  <c r="V85" i="56"/>
  <c r="V160" i="56"/>
  <c r="Z160" i="56"/>
  <c r="AD160" i="56"/>
  <c r="H96" i="56"/>
  <c r="P85" i="56"/>
  <c r="P96" i="56" s="1"/>
  <c r="R85" i="56"/>
  <c r="R96" i="56" s="1"/>
  <c r="T85" i="56"/>
  <c r="T96" i="56" s="1"/>
  <c r="K85" i="56"/>
  <c r="M85" i="56"/>
  <c r="M96" i="56" s="1"/>
  <c r="AA85" i="56"/>
  <c r="K96" i="56"/>
  <c r="AE85" i="56"/>
  <c r="N160" i="56"/>
  <c r="S160" i="56"/>
  <c r="Z85" i="56"/>
  <c r="I160" i="56"/>
  <c r="Q160" i="56"/>
  <c r="U160" i="56"/>
  <c r="AF84" i="56"/>
  <c r="AC160" i="56"/>
  <c r="AF159" i="56"/>
  <c r="AF160" i="56" s="1"/>
  <c r="U85" i="56"/>
  <c r="U96" i="56" s="1"/>
  <c r="H160" i="56"/>
  <c r="X160" i="56"/>
  <c r="N96" i="56"/>
  <c r="V96" i="56"/>
  <c r="Y160" i="56"/>
  <c r="W160" i="56"/>
  <c r="M160" i="56"/>
  <c r="K160" i="56"/>
  <c r="AA160" i="56"/>
  <c r="O160" i="56"/>
  <c r="AE160" i="56"/>
  <c r="Y96" i="56"/>
  <c r="O96" i="56"/>
  <c r="L96" i="56"/>
  <c r="W96" i="56" l="1"/>
  <c r="AE96" i="56"/>
  <c r="AD96" i="56"/>
  <c r="J96" i="56"/>
  <c r="S96" i="56"/>
  <c r="AA96" i="56"/>
  <c r="Z96" i="56"/>
  <c r="G17" i="56"/>
  <c r="G25" i="56" s="1"/>
  <c r="G93" i="56" s="1"/>
  <c r="G95" i="56" s="1"/>
  <c r="F46" i="54"/>
  <c r="F43" i="54"/>
  <c r="F40" i="54"/>
  <c r="F37" i="54"/>
  <c r="F22" i="54"/>
  <c r="F19" i="54"/>
  <c r="F16" i="54"/>
  <c r="G85" i="56" l="1"/>
  <c r="F87" i="54"/>
  <c r="F84" i="54"/>
  <c r="F81" i="54"/>
  <c r="F78" i="54"/>
  <c r="G96" i="56" l="1"/>
  <c r="F88" i="54"/>
  <c r="AF9" i="56"/>
  <c r="AF10" i="56"/>
  <c r="AF11" i="56"/>
  <c r="AF12" i="56"/>
  <c r="AF13" i="56"/>
  <c r="AF14" i="56"/>
  <c r="AF15" i="56"/>
  <c r="AF16" i="56"/>
  <c r="AF8" i="56"/>
  <c r="AF17" i="56" l="1"/>
  <c r="AF25" i="56" s="1"/>
  <c r="AF93" i="56" s="1"/>
  <c r="AF95" i="56" s="1"/>
  <c r="F10" i="54"/>
  <c r="F54" i="54"/>
  <c r="F74" i="54"/>
  <c r="F71" i="54"/>
  <c r="F68" i="54"/>
  <c r="F65" i="54"/>
  <c r="F49" i="54"/>
  <c r="F34" i="54"/>
  <c r="F50" i="54" s="1"/>
  <c r="F25" i="54"/>
  <c r="F13" i="54"/>
  <c r="F26" i="54" s="1"/>
  <c r="AF85" i="56" l="1"/>
  <c r="AF96" i="56"/>
  <c r="F75" i="54"/>
  <c r="F89" i="54" s="1"/>
</calcChain>
</file>

<file path=xl/sharedStrings.xml><?xml version="1.0" encoding="utf-8"?>
<sst xmlns="http://schemas.openxmlformats.org/spreadsheetml/2006/main" count="275" uniqueCount="169">
  <si>
    <t>費目</t>
    <rPh sb="0" eb="2">
      <t>ヒモク</t>
    </rPh>
    <phoneticPr fontId="5"/>
  </si>
  <si>
    <t>総額</t>
    <rPh sb="0" eb="2">
      <t>ソウガク</t>
    </rPh>
    <phoneticPr fontId="5"/>
  </si>
  <si>
    <t>根拠・備考等</t>
    <rPh sb="0" eb="2">
      <t>コンキョ</t>
    </rPh>
    <rPh sb="3" eb="5">
      <t>ビコウ</t>
    </rPh>
    <rPh sb="5" eb="6">
      <t>トウ</t>
    </rPh>
    <phoneticPr fontId="5"/>
  </si>
  <si>
    <t>細分</t>
    <rPh sb="0" eb="2">
      <t>サイブン</t>
    </rPh>
    <phoneticPr fontId="5"/>
  </si>
  <si>
    <t>小　計</t>
    <rPh sb="0" eb="1">
      <t>ショウ</t>
    </rPh>
    <rPh sb="2" eb="3">
      <t>ケイ</t>
    </rPh>
    <phoneticPr fontId="5"/>
  </si>
  <si>
    <t>建設工事費</t>
    <rPh sb="0" eb="2">
      <t>ケンセツ</t>
    </rPh>
    <rPh sb="2" eb="5">
      <t>コウジヒ</t>
    </rPh>
    <phoneticPr fontId="5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</si>
  <si>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5"/>
  </si>
  <si>
    <t>機械設備工事費</t>
    <rPh sb="0" eb="2">
      <t>キカイ</t>
    </rPh>
    <rPh sb="2" eb="4">
      <t>セツビ</t>
    </rPh>
    <rPh sb="4" eb="7">
      <t>コウジヒ</t>
    </rPh>
    <phoneticPr fontId="5"/>
  </si>
  <si>
    <t>総　額</t>
    <rPh sb="0" eb="3">
      <t>ソウガク</t>
    </rPh>
    <phoneticPr fontId="5"/>
  </si>
  <si>
    <t>※ 消費税、物価変動率は除いて計算すること。</t>
    <phoneticPr fontId="5"/>
  </si>
  <si>
    <t>※ 千円未満は四捨五入すること。</t>
    <rPh sb="7" eb="11">
      <t>シシャゴニュウ</t>
    </rPh>
    <phoneticPr fontId="5"/>
  </si>
  <si>
    <t>外構等工事費</t>
    <phoneticPr fontId="5"/>
  </si>
  <si>
    <t>※ 他の様式と関連のある項目の数値は､整合をとって記入すること。</t>
    <phoneticPr fontId="1"/>
  </si>
  <si>
    <t>※ 算定根拠は可能な範囲で具体的に記入すること。（別紙を用いて説明する場合、様式番号を記載し、参照を促すこと。）</t>
    <rPh sb="2" eb="4">
      <t>サンテイ</t>
    </rPh>
    <rPh sb="17" eb="19">
      <t>キニュウ</t>
    </rPh>
    <rPh sb="25" eb="27">
      <t>ベッシ</t>
    </rPh>
    <rPh sb="28" eb="29">
      <t>モチ</t>
    </rPh>
    <rPh sb="31" eb="33">
      <t>セツメイ</t>
    </rPh>
    <rPh sb="35" eb="37">
      <t>バアイ</t>
    </rPh>
    <phoneticPr fontId="5"/>
  </si>
  <si>
    <t>　共通仮設工事</t>
    <rPh sb="1" eb="5">
      <t>キョウツウカセツ</t>
    </rPh>
    <rPh sb="5" eb="7">
      <t>コウジ</t>
    </rPh>
    <phoneticPr fontId="1"/>
  </si>
  <si>
    <t>現場管理費</t>
    <rPh sb="0" eb="5">
      <t>ゲンバカンリヒ</t>
    </rPh>
    <phoneticPr fontId="5"/>
  </si>
  <si>
    <t>一般管理費</t>
    <rPh sb="0" eb="5">
      <t>イッパンカンリヒ</t>
    </rPh>
    <phoneticPr fontId="5"/>
  </si>
  <si>
    <t>貸館料収入</t>
    <rPh sb="0" eb="2">
      <t>カシカン</t>
    </rPh>
    <rPh sb="2" eb="3">
      <t>リョウ</t>
    </rPh>
    <rPh sb="3" eb="5">
      <t>シュウニュウ</t>
    </rPh>
    <phoneticPr fontId="12"/>
  </si>
  <si>
    <t>広告収入</t>
    <rPh sb="0" eb="2">
      <t>コウコク</t>
    </rPh>
    <rPh sb="2" eb="4">
      <t>シュウニュウ</t>
    </rPh>
    <phoneticPr fontId="12"/>
  </si>
  <si>
    <t>駐車場収入</t>
    <rPh sb="0" eb="3">
      <t>チュウシャジョウ</t>
    </rPh>
    <rPh sb="3" eb="5">
      <t>シュウニュウ</t>
    </rPh>
    <phoneticPr fontId="1"/>
  </si>
  <si>
    <t>計</t>
    <rPh sb="0" eb="1">
      <t>ケイ</t>
    </rPh>
    <phoneticPr fontId="1"/>
  </si>
  <si>
    <t>西暦（年度）</t>
    <rPh sb="0" eb="2">
      <t>セイレキ</t>
    </rPh>
    <rPh sb="3" eb="5">
      <t>ネンド</t>
    </rPh>
    <phoneticPr fontId="1"/>
  </si>
  <si>
    <t>設計費</t>
    <rPh sb="0" eb="2">
      <t>セッケイ</t>
    </rPh>
    <rPh sb="2" eb="3">
      <t>ヒ</t>
    </rPh>
    <phoneticPr fontId="1"/>
  </si>
  <si>
    <t>初期投資内訳書</t>
    <rPh sb="0" eb="2">
      <t>ショキ</t>
    </rPh>
    <rPh sb="2" eb="4">
      <t>トウシ</t>
    </rPh>
    <rPh sb="4" eb="7">
      <t>ウチワケショ</t>
    </rPh>
    <phoneticPr fontId="1"/>
  </si>
  <si>
    <t>※ 提案内容により、適宜費目を訂正・追加の上、記入し、記載項目に該当する費用が発生しない場合は"0"とすること。</t>
    <rPh sb="23" eb="25">
      <t>キニュウ</t>
    </rPh>
    <rPh sb="27" eb="29">
      <t>キサイ</t>
    </rPh>
    <rPh sb="29" eb="31">
      <t>コウモク</t>
    </rPh>
    <rPh sb="32" eb="34">
      <t>ガイトウ</t>
    </rPh>
    <rPh sb="36" eb="38">
      <t>ヒヨウ</t>
    </rPh>
    <rPh sb="39" eb="41">
      <t>ハッセイ</t>
    </rPh>
    <rPh sb="44" eb="46">
      <t>バアイ</t>
    </rPh>
    <phoneticPr fontId="5"/>
  </si>
  <si>
    <t>各種コンサル費</t>
    <rPh sb="0" eb="2">
      <t>カクシュ</t>
    </rPh>
    <rPh sb="6" eb="7">
      <t>ヒ</t>
    </rPh>
    <phoneticPr fontId="5"/>
  </si>
  <si>
    <t>行政関連費用</t>
    <rPh sb="0" eb="2">
      <t>ギョウセイ</t>
    </rPh>
    <rPh sb="2" eb="4">
      <t>カンレン</t>
    </rPh>
    <rPh sb="4" eb="5">
      <t>ヒ</t>
    </rPh>
    <rPh sb="5" eb="6">
      <t>ヨウ</t>
    </rPh>
    <phoneticPr fontId="1"/>
  </si>
  <si>
    <t>　都市計画関連費用</t>
    <rPh sb="1" eb="5">
      <t>トシケイカク</t>
    </rPh>
    <rPh sb="5" eb="7">
      <t>カンレン</t>
    </rPh>
    <rPh sb="7" eb="8">
      <t>ヒ</t>
    </rPh>
    <rPh sb="8" eb="9">
      <t>ヨウ</t>
    </rPh>
    <phoneticPr fontId="1"/>
  </si>
  <si>
    <t>建築工事費</t>
    <rPh sb="0" eb="2">
      <t>ケンチク</t>
    </rPh>
    <rPh sb="2" eb="4">
      <t>コウジ</t>
    </rPh>
    <rPh sb="4" eb="5">
      <t>ヒ</t>
    </rPh>
    <phoneticPr fontId="1"/>
  </si>
  <si>
    <t>工事監理費</t>
    <rPh sb="0" eb="2">
      <t>コウジ</t>
    </rPh>
    <rPh sb="2" eb="4">
      <t>カンリ</t>
    </rPh>
    <rPh sb="4" eb="5">
      <t>ヒ</t>
    </rPh>
    <phoneticPr fontId="1"/>
  </si>
  <si>
    <t>　調査費用（調査項目：○○）</t>
    <rPh sb="1" eb="3">
      <t>チョウサ</t>
    </rPh>
    <rPh sb="3" eb="4">
      <t>ヒ</t>
    </rPh>
    <rPh sb="4" eb="5">
      <t>ヨウ</t>
    </rPh>
    <rPh sb="6" eb="10">
      <t>チョウサコウモク</t>
    </rPh>
    <phoneticPr fontId="1"/>
  </si>
  <si>
    <t>　調査費用（調査項目：○○）</t>
    <rPh sb="1" eb="3">
      <t>チョウサ</t>
    </rPh>
    <phoneticPr fontId="1"/>
  </si>
  <si>
    <t>開業準備費</t>
    <rPh sb="0" eb="5">
      <t>カイギョウジュンビヒ</t>
    </rPh>
    <phoneticPr fontId="1"/>
  </si>
  <si>
    <t>その他費用</t>
    <rPh sb="2" eb="3">
      <t>タ</t>
    </rPh>
    <rPh sb="3" eb="4">
      <t>ヒ</t>
    </rPh>
    <rPh sb="4" eb="5">
      <t>ヨウ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</si>
  <si>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</si>
  <si>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登録免許税</t>
    <rPh sb="0" eb="2">
      <t>トウロク</t>
    </rPh>
    <rPh sb="2" eb="5">
      <t>メンキョゼイ</t>
    </rPh>
    <phoneticPr fontId="1"/>
  </si>
  <si>
    <t>調査費用</t>
    <rPh sb="0" eb="2">
      <t>チョウサ</t>
    </rPh>
    <rPh sb="2" eb="3">
      <t>ヒ</t>
    </rPh>
    <rPh sb="3" eb="4">
      <t>ヨウ</t>
    </rPh>
    <phoneticPr fontId="5"/>
  </si>
  <si>
    <t>建築予備費</t>
    <rPh sb="0" eb="2">
      <t>ケンチク</t>
    </rPh>
    <rPh sb="2" eb="5">
      <t>ヨビヒ</t>
    </rPh>
    <phoneticPr fontId="1"/>
  </si>
  <si>
    <t>　建築予備費</t>
    <rPh sb="1" eb="3">
      <t>ケンチク</t>
    </rPh>
    <rPh sb="3" eb="6">
      <t>ヨビヒ</t>
    </rPh>
    <phoneticPr fontId="1"/>
  </si>
  <si>
    <t>予備費</t>
    <rPh sb="0" eb="3">
      <t>ヨビヒ</t>
    </rPh>
    <phoneticPr fontId="1"/>
  </si>
  <si>
    <t>都市計画関連費用</t>
    <rPh sb="0" eb="2">
      <t>トシ</t>
    </rPh>
    <rPh sb="2" eb="4">
      <t>ケイカク</t>
    </rPh>
    <rPh sb="4" eb="6">
      <t>カンレン</t>
    </rPh>
    <rPh sb="6" eb="7">
      <t>ヒ</t>
    </rPh>
    <rPh sb="7" eb="8">
      <t>ヨウ</t>
    </rPh>
    <phoneticPr fontId="1"/>
  </si>
  <si>
    <t>租税公課</t>
    <rPh sb="0" eb="2">
      <t>ソゼイ</t>
    </rPh>
    <rPh sb="2" eb="4">
      <t>コウカ</t>
    </rPh>
    <phoneticPr fontId="1"/>
  </si>
  <si>
    <t>合計</t>
    <rPh sb="0" eb="2">
      <t>ゴウケイ</t>
    </rPh>
    <phoneticPr fontId="1"/>
  </si>
  <si>
    <t>稼働年数</t>
    <rPh sb="0" eb="2">
      <t>カドウ</t>
    </rPh>
    <rPh sb="2" eb="4">
      <t>ネンスウ</t>
    </rPh>
    <phoneticPr fontId="1"/>
  </si>
  <si>
    <t>※複数建物を提案する場合は、最も竣工が遅い建物の竣工年度を稼働年数の基準とし、竣工20年目まで記載すること。</t>
    <rPh sb="1" eb="3">
      <t>フクスウ</t>
    </rPh>
    <rPh sb="3" eb="5">
      <t>タテモノ</t>
    </rPh>
    <rPh sb="6" eb="8">
      <t>テイアン</t>
    </rPh>
    <rPh sb="10" eb="12">
      <t>バアイ</t>
    </rPh>
    <rPh sb="14" eb="15">
      <t>モット</t>
    </rPh>
    <rPh sb="16" eb="18">
      <t>シュンコウ</t>
    </rPh>
    <rPh sb="19" eb="20">
      <t>オソ</t>
    </rPh>
    <rPh sb="21" eb="23">
      <t>タテモノ</t>
    </rPh>
    <rPh sb="24" eb="26">
      <t>シュンコウ</t>
    </rPh>
    <rPh sb="26" eb="28">
      <t>ネンド</t>
    </rPh>
    <rPh sb="29" eb="31">
      <t>カドウ</t>
    </rPh>
    <rPh sb="31" eb="33">
      <t>ネンスウ</t>
    </rPh>
    <rPh sb="34" eb="36">
      <t>キジュン</t>
    </rPh>
    <rPh sb="39" eb="41">
      <t>シュンコウ</t>
    </rPh>
    <rPh sb="43" eb="44">
      <t>ネン</t>
    </rPh>
    <rPh sb="44" eb="45">
      <t>メ</t>
    </rPh>
    <rPh sb="47" eb="49">
      <t>キサイ</t>
    </rPh>
    <phoneticPr fontId="1"/>
  </si>
  <si>
    <t>F&amp;B収入</t>
    <rPh sb="3" eb="4">
      <t>シュウ</t>
    </rPh>
    <phoneticPr fontId="12"/>
  </si>
  <si>
    <t>細分</t>
    <rPh sb="0" eb="2">
      <t>サイブン</t>
    </rPh>
    <phoneticPr fontId="1"/>
  </si>
  <si>
    <t>費目</t>
    <rPh sb="0" eb="2">
      <t>ヒモク</t>
    </rPh>
    <phoneticPr fontId="1"/>
  </si>
  <si>
    <t>融資</t>
    <rPh sb="0" eb="2">
      <t>ユウシ</t>
    </rPh>
    <phoneticPr fontId="1"/>
  </si>
  <si>
    <t>駐輪場（バイク置場含）収入</t>
  </si>
  <si>
    <t>ＳＰＣ関連収入</t>
    <rPh sb="3" eb="5">
      <t>カンレン</t>
    </rPh>
    <rPh sb="5" eb="7">
      <t>シュウニュウ</t>
    </rPh>
    <phoneticPr fontId="1"/>
  </si>
  <si>
    <t>その他賃料収入（共益費込み）</t>
    <rPh sb="2" eb="3">
      <t>タ</t>
    </rPh>
    <rPh sb="3" eb="5">
      <t>チンリョウ</t>
    </rPh>
    <rPh sb="5" eb="7">
      <t>シュウニュウ</t>
    </rPh>
    <rPh sb="8" eb="11">
      <t>キョウエキヒ</t>
    </rPh>
    <rPh sb="11" eb="12">
      <t>コ</t>
    </rPh>
    <phoneticPr fontId="1"/>
  </si>
  <si>
    <t>損害保険料</t>
  </si>
  <si>
    <t>租税公課</t>
    <rPh sb="0" eb="4">
      <t>ソゼイコウカ</t>
    </rPh>
    <phoneticPr fontId="1"/>
  </si>
  <si>
    <t>広告宣伝費</t>
    <rPh sb="0" eb="5">
      <t>コウコクセンデンヒ</t>
    </rPh>
    <phoneticPr fontId="1"/>
  </si>
  <si>
    <t>地代</t>
    <phoneticPr fontId="1"/>
  </si>
  <si>
    <t>固定資産税</t>
    <rPh sb="0" eb="5">
      <t>コテイシサンゼイ</t>
    </rPh>
    <phoneticPr fontId="1"/>
  </si>
  <si>
    <t>不動産取得税・登録免許税</t>
    <rPh sb="0" eb="3">
      <t>フドウサン</t>
    </rPh>
    <rPh sb="3" eb="5">
      <t>シュトク</t>
    </rPh>
    <rPh sb="5" eb="6">
      <t>ゼイ</t>
    </rPh>
    <rPh sb="7" eb="12">
      <t>トウロクメンキョゼイ</t>
    </rPh>
    <phoneticPr fontId="1"/>
  </si>
  <si>
    <t>減価償却費</t>
    <rPh sb="0" eb="4">
      <t>ゲンカショウキャク</t>
    </rPh>
    <rPh sb="4" eb="5">
      <t>ヒ</t>
    </rPh>
    <phoneticPr fontId="1"/>
  </si>
  <si>
    <t>建物（耐用年数○年）</t>
    <rPh sb="0" eb="2">
      <t>タテモノ</t>
    </rPh>
    <rPh sb="3" eb="7">
      <t>タイヨウネンスウ</t>
    </rPh>
    <rPh sb="8" eb="9">
      <t>ネン</t>
    </rPh>
    <phoneticPr fontId="1"/>
  </si>
  <si>
    <t>設備（耐用年数○年）</t>
    <rPh sb="0" eb="2">
      <t>セツビ</t>
    </rPh>
    <rPh sb="3" eb="7">
      <t>タイヨウネンスウ</t>
    </rPh>
    <rPh sb="8" eb="9">
      <t>ネン</t>
    </rPh>
    <phoneticPr fontId="1"/>
  </si>
  <si>
    <t>PM FEE</t>
    <phoneticPr fontId="1"/>
  </si>
  <si>
    <t>BM FEE</t>
    <phoneticPr fontId="1"/>
  </si>
  <si>
    <t>法人税</t>
    <phoneticPr fontId="1"/>
  </si>
  <si>
    <t>継続鑑定評価</t>
    <phoneticPr fontId="1"/>
  </si>
  <si>
    <t>AM FEE</t>
    <phoneticPr fontId="1"/>
  </si>
  <si>
    <t>SPC解散費用</t>
    <phoneticPr fontId="1"/>
  </si>
  <si>
    <t>司法書士費用等</t>
    <phoneticPr fontId="1"/>
  </si>
  <si>
    <t>ＳＰＣ関連費用(売却時)</t>
    <rPh sb="5" eb="7">
      <t>ヒヨウ</t>
    </rPh>
    <rPh sb="8" eb="10">
      <t>バイキャク</t>
    </rPh>
    <rPh sb="10" eb="11">
      <t>ジ</t>
    </rPh>
    <phoneticPr fontId="1"/>
  </si>
  <si>
    <t>営業利益</t>
    <rPh sb="0" eb="4">
      <t>エイギョウリエキ</t>
    </rPh>
    <phoneticPr fontId="1"/>
  </si>
  <si>
    <t>ＣＡＰＥＸ</t>
    <phoneticPr fontId="1"/>
  </si>
  <si>
    <t>その他</t>
    <rPh sb="2" eb="3">
      <t>タ</t>
    </rPh>
    <phoneticPr fontId="1"/>
  </si>
  <si>
    <t>②キャッシュフロー計算書</t>
    <rPh sb="9" eb="12">
      <t>ケイサンショ</t>
    </rPh>
    <phoneticPr fontId="1"/>
  </si>
  <si>
    <t>物件収入</t>
    <rPh sb="0" eb="4">
      <t>ブッケンシュウニュウ</t>
    </rPh>
    <phoneticPr fontId="1"/>
  </si>
  <si>
    <t>SPC設立費用</t>
    <phoneticPr fontId="1"/>
  </si>
  <si>
    <t>弁護士費用</t>
    <phoneticPr fontId="1"/>
  </si>
  <si>
    <t>アップフロントフィー</t>
    <phoneticPr fontId="1"/>
  </si>
  <si>
    <t>利息</t>
    <rPh sb="0" eb="2">
      <t>リソク</t>
    </rPh>
    <phoneticPr fontId="1"/>
  </si>
  <si>
    <t>報酬</t>
    <rPh sb="0" eb="2">
      <t>ホウシュウ</t>
    </rPh>
    <phoneticPr fontId="1"/>
  </si>
  <si>
    <t>キャッシュアウトフロー</t>
    <phoneticPr fontId="1"/>
  </si>
  <si>
    <t>エクイティ配当</t>
    <rPh sb="5" eb="7">
      <t>ハイトウ</t>
    </rPh>
    <phoneticPr fontId="1"/>
  </si>
  <si>
    <t>ＳＰＣ関連収入</t>
    <rPh sb="3" eb="7">
      <t>カンレンシュウニュウ</t>
    </rPh>
    <phoneticPr fontId="1"/>
  </si>
  <si>
    <t>コンサル費用</t>
    <rPh sb="4" eb="5">
      <t>ヒ</t>
    </rPh>
    <rPh sb="5" eb="6">
      <t>ヨウ</t>
    </rPh>
    <phoneticPr fontId="1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</si>
  <si>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1"/>
  </si>
  <si>
    <t>調査費用</t>
    <rPh sb="0" eb="2">
      <t>チョウサ</t>
    </rPh>
    <rPh sb="2" eb="3">
      <t>ヒ</t>
    </rPh>
    <rPh sb="3" eb="4">
      <t>ヨウ</t>
    </rPh>
    <phoneticPr fontId="12"/>
  </si>
  <si>
    <t>営業収入</t>
    <rPh sb="0" eb="2">
      <t>エイギョウ</t>
    </rPh>
    <rPh sb="2" eb="4">
      <t>シュウニュウ</t>
    </rPh>
    <phoneticPr fontId="1"/>
  </si>
  <si>
    <t>営業支出</t>
    <rPh sb="0" eb="2">
      <t>エイギョウ</t>
    </rPh>
    <rPh sb="2" eb="4">
      <t>シシュツ</t>
    </rPh>
    <phoneticPr fontId="5"/>
  </si>
  <si>
    <t>償却前営業利益（ＮＯＩ）</t>
    <rPh sb="0" eb="2">
      <t>ショウキャク</t>
    </rPh>
    <rPh sb="2" eb="3">
      <t>マエ</t>
    </rPh>
    <rPh sb="3" eb="7">
      <t>エイギョウリエキ</t>
    </rPh>
    <phoneticPr fontId="1"/>
  </si>
  <si>
    <t>償却前営業利益（NOI）</t>
    <rPh sb="0" eb="2">
      <t>ショウキャク</t>
    </rPh>
    <rPh sb="2" eb="3">
      <t>マエ</t>
    </rPh>
    <rPh sb="3" eb="5">
      <t>エイギョウ</t>
    </rPh>
    <rPh sb="5" eb="7">
      <t>リエキ</t>
    </rPh>
    <phoneticPr fontId="1"/>
  </si>
  <si>
    <t>AM　FEE</t>
    <phoneticPr fontId="1"/>
  </si>
  <si>
    <t>ＣＡＰＥＸ・償却費</t>
    <rPh sb="6" eb="8">
      <t>ショウキャク</t>
    </rPh>
    <phoneticPr fontId="1"/>
  </si>
  <si>
    <t>フリーキャッシュフロー</t>
    <phoneticPr fontId="1"/>
  </si>
  <si>
    <t>①損益計算書</t>
    <rPh sb="1" eb="3">
      <t>ソンエキ</t>
    </rPh>
    <rPh sb="3" eb="6">
      <t>ケイサンショ</t>
    </rPh>
    <phoneticPr fontId="1"/>
  </si>
  <si>
    <t>弁護士費用</t>
    <rPh sb="0" eb="3">
      <t>ベンゴシ</t>
    </rPh>
    <rPh sb="3" eb="5">
      <t>ヒヨウ</t>
    </rPh>
    <phoneticPr fontId="1"/>
  </si>
  <si>
    <t>司法書士費用</t>
    <rPh sb="0" eb="4">
      <t>シホウショシ</t>
    </rPh>
    <rPh sb="4" eb="6">
      <t>ヒヨウ</t>
    </rPh>
    <phoneticPr fontId="1"/>
  </si>
  <si>
    <t>ＳＰＣ関連費用</t>
    <rPh sb="3" eb="5">
      <t>カンレン</t>
    </rPh>
    <rPh sb="5" eb="7">
      <t>ヒヨウ</t>
    </rPh>
    <phoneticPr fontId="1"/>
  </si>
  <si>
    <t>シニアローン利息</t>
    <phoneticPr fontId="1"/>
  </si>
  <si>
    <t>メザニンローン利息</t>
    <phoneticPr fontId="1"/>
  </si>
  <si>
    <t>その他トランシェローン利息</t>
    <phoneticPr fontId="1"/>
  </si>
  <si>
    <t>消費税ローン利息</t>
    <phoneticPr fontId="1"/>
  </si>
  <si>
    <t>信託報酬</t>
    <rPh sb="0" eb="2">
      <t>シンタク</t>
    </rPh>
    <rPh sb="2" eb="4">
      <t>ホウシュウ</t>
    </rPh>
    <phoneticPr fontId="1"/>
  </si>
  <si>
    <t>ＳＰＣ運営費用</t>
    <rPh sb="3" eb="5">
      <t>ウンエイ</t>
    </rPh>
    <rPh sb="5" eb="6">
      <t>ヒ</t>
    </rPh>
    <rPh sb="6" eb="7">
      <t>ヨウ</t>
    </rPh>
    <phoneticPr fontId="1"/>
  </si>
  <si>
    <t>ボロワー</t>
    <phoneticPr fontId="1"/>
  </si>
  <si>
    <t>レンダー</t>
    <phoneticPr fontId="1"/>
  </si>
  <si>
    <t>司法書士費用</t>
    <rPh sb="0" eb="4">
      <t>シホウショシ</t>
    </rPh>
    <rPh sb="4" eb="5">
      <t>ヒ</t>
    </rPh>
    <rPh sb="5" eb="6">
      <t>ヨウ</t>
    </rPh>
    <phoneticPr fontId="1"/>
  </si>
  <si>
    <t>司法書士費用</t>
    <rPh sb="0" eb="6">
      <t>シホウショシヒヨウ</t>
    </rPh>
    <phoneticPr fontId="1"/>
  </si>
  <si>
    <t>ＳＰＣ関連費用</t>
    <rPh sb="3" eb="5">
      <t>カンレン</t>
    </rPh>
    <rPh sb="5" eb="6">
      <t>ヒ</t>
    </rPh>
    <rPh sb="6" eb="7">
      <t>ヨウ</t>
    </rPh>
    <phoneticPr fontId="1"/>
  </si>
  <si>
    <t>ＳＰＣ設立費用</t>
    <rPh sb="3" eb="5">
      <t>セツリツ</t>
    </rPh>
    <rPh sb="5" eb="6">
      <t>ヒ</t>
    </rPh>
    <rPh sb="6" eb="7">
      <t>ヨウ</t>
    </rPh>
    <phoneticPr fontId="1"/>
  </si>
  <si>
    <t>信託手数料</t>
    <rPh sb="0" eb="2">
      <t>シンタク</t>
    </rPh>
    <phoneticPr fontId="1"/>
  </si>
  <si>
    <t>私募取扱手数料</t>
    <rPh sb="0" eb="2">
      <t>シボ</t>
    </rPh>
    <rPh sb="2" eb="3">
      <t>ト</t>
    </rPh>
    <rPh sb="3" eb="4">
      <t>アツカ</t>
    </rPh>
    <rPh sb="4" eb="7">
      <t>テスウリョウ</t>
    </rPh>
    <phoneticPr fontId="1"/>
  </si>
  <si>
    <t>シニアローンアップフロント</t>
    <phoneticPr fontId="1"/>
  </si>
  <si>
    <t>メザニンローンアップフロント</t>
    <phoneticPr fontId="1"/>
  </si>
  <si>
    <t>その他ローンアップフロント</t>
    <rPh sb="2" eb="3">
      <t>タ</t>
    </rPh>
    <phoneticPr fontId="1"/>
  </si>
  <si>
    <t>消費税ローンアップフロント</t>
    <rPh sb="0" eb="3">
      <t>ショウヒゼイ</t>
    </rPh>
    <phoneticPr fontId="1"/>
  </si>
  <si>
    <t>会計税務費用</t>
    <rPh sb="0" eb="2">
      <t>カイケイ</t>
    </rPh>
    <rPh sb="2" eb="4">
      <t>ゼイム</t>
    </rPh>
    <rPh sb="4" eb="5">
      <t>ヒ</t>
    </rPh>
    <rPh sb="5" eb="6">
      <t>ヨウ</t>
    </rPh>
    <phoneticPr fontId="1"/>
  </si>
  <si>
    <t>シニアローン返済</t>
    <rPh sb="6" eb="8">
      <t>ヘンサイ</t>
    </rPh>
    <phoneticPr fontId="18"/>
  </si>
  <si>
    <t>メザニンローン返済</t>
    <rPh sb="7" eb="9">
      <t>ヘンサイ</t>
    </rPh>
    <phoneticPr fontId="18"/>
  </si>
  <si>
    <t>その他トランシェローン返済</t>
    <rPh sb="2" eb="3">
      <t>タ</t>
    </rPh>
    <rPh sb="11" eb="13">
      <t>ヘンサイ</t>
    </rPh>
    <phoneticPr fontId="18"/>
  </si>
  <si>
    <t>消費税ローン返済</t>
    <rPh sb="0" eb="3">
      <t>ショウヒゼイ</t>
    </rPh>
    <rPh sb="6" eb="8">
      <t>ヘンサイ</t>
    </rPh>
    <phoneticPr fontId="18"/>
  </si>
  <si>
    <t>エクイティ出資</t>
    <rPh sb="5" eb="7">
      <t>シュッシ</t>
    </rPh>
    <phoneticPr fontId="1"/>
  </si>
  <si>
    <t>シニアローン融資</t>
    <rPh sb="6" eb="8">
      <t>ユウシ</t>
    </rPh>
    <phoneticPr fontId="1"/>
  </si>
  <si>
    <t>メザニンローン融資</t>
    <rPh sb="7" eb="9">
      <t>ユウシ</t>
    </rPh>
    <phoneticPr fontId="1"/>
  </si>
  <si>
    <t>その他トランシェローン融資</t>
    <rPh sb="11" eb="13">
      <t>ユウシ</t>
    </rPh>
    <phoneticPr fontId="1"/>
  </si>
  <si>
    <t>消費税ローン融資</t>
    <rPh sb="6" eb="8">
      <t>ユウシ</t>
    </rPh>
    <phoneticPr fontId="1"/>
  </si>
  <si>
    <t>返済</t>
    <rPh sb="0" eb="2">
      <t>ヘンサイ</t>
    </rPh>
    <phoneticPr fontId="18"/>
  </si>
  <si>
    <t>※ 各費用について、可能な範囲で具体的に記入すること。　</t>
    <rPh sb="2" eb="3">
      <t>カク</t>
    </rPh>
    <rPh sb="3" eb="4">
      <t>ヒ</t>
    </rPh>
    <rPh sb="4" eb="5">
      <t>ヨウ</t>
    </rPh>
    <rPh sb="11" eb="13">
      <t>カノウ</t>
    </rPh>
    <phoneticPr fontId="1"/>
  </si>
  <si>
    <t>　建築工事費
　（本件新施設Ａ）</t>
    <rPh sb="1" eb="3">
      <t>ケンチク</t>
    </rPh>
    <rPh sb="9" eb="11">
      <t>ホンケン</t>
    </rPh>
    <rPh sb="11" eb="14">
      <t>シンシセツ</t>
    </rPh>
    <phoneticPr fontId="1"/>
  </si>
  <si>
    <t>　租税公課</t>
    <rPh sb="1" eb="3">
      <t>ソゼイ</t>
    </rPh>
    <rPh sb="3" eb="5">
      <t>コウカ</t>
    </rPh>
    <phoneticPr fontId="1"/>
  </si>
  <si>
    <t>物件収入</t>
    <rPh sb="0" eb="2">
      <t>ブッケン</t>
    </rPh>
    <rPh sb="2" eb="4">
      <t>シュウニュウ</t>
    </rPh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</si>
  <si>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</si>
  <si>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>本件新施設Ａ</t>
    <rPh sb="0" eb="5">
      <t>ホンケンシンシセツ</t>
    </rPh>
    <phoneticPr fontId="1"/>
  </si>
  <si>
    <t>設計費・
事監理費</t>
    <rPh sb="0" eb="2">
      <t>セッケイ</t>
    </rPh>
    <rPh sb="2" eb="3">
      <t>ヒ</t>
    </rPh>
    <rPh sb="5" eb="6">
      <t>コト</t>
    </rPh>
    <rPh sb="6" eb="8">
      <t>カンリ</t>
    </rPh>
    <rPh sb="8" eb="9">
      <t>ヒ</t>
    </rPh>
    <phoneticPr fontId="5"/>
  </si>
  <si>
    <t>コンサル費用
（業務内容：○○）</t>
    <rPh sb="4" eb="5">
      <t>ヒ</t>
    </rPh>
    <rPh sb="5" eb="6">
      <t>ヨウ</t>
    </rPh>
    <rPh sb="8" eb="10">
      <t>ギョウム</t>
    </rPh>
    <rPh sb="10" eb="12">
      <t>ナイヨウ</t>
    </rPh>
    <phoneticPr fontId="1"/>
  </si>
  <si>
    <t>　</t>
    <phoneticPr fontId="1"/>
  </si>
  <si>
    <t>　設計・工事監理費</t>
    <rPh sb="0" eb="2">
      <t>セッケイ</t>
    </rPh>
    <rPh sb="3" eb="7">
      <t>コウジカンリ</t>
    </rPh>
    <rPh sb="7" eb="8">
      <t>ヒ</t>
    </rPh>
    <phoneticPr fontId="1"/>
  </si>
  <si>
    <t>　（AB間デッキ（A負担分））</t>
    <rPh sb="4" eb="5">
      <t>カン</t>
    </rPh>
    <rPh sb="10" eb="13">
      <t>フタンブン</t>
    </rPh>
    <phoneticPr fontId="1"/>
  </si>
  <si>
    <t>　　</t>
    <phoneticPr fontId="1"/>
  </si>
  <si>
    <t>　</t>
    <phoneticPr fontId="1"/>
  </si>
  <si>
    <t>キャッシュイン
フロー</t>
    <phoneticPr fontId="1"/>
  </si>
  <si>
    <r>
      <t xml:space="preserve">物件費用
</t>
    </r>
    <r>
      <rPr>
        <sz val="10"/>
        <rFont val="Meiryo UI"/>
        <family val="3"/>
        <charset val="128"/>
      </rPr>
      <t>（本件新施設Ａ）</t>
    </r>
    <rPh sb="0" eb="2">
      <t>ブッケン</t>
    </rPh>
    <rPh sb="2" eb="3">
      <t>ヒ</t>
    </rPh>
    <rPh sb="3" eb="4">
      <t>ヨウ</t>
    </rPh>
    <rPh sb="6" eb="11">
      <t>ホンケンシンシセツ</t>
    </rPh>
    <phoneticPr fontId="1"/>
  </si>
  <si>
    <r>
      <t xml:space="preserve">その他物件収入
</t>
    </r>
    <r>
      <rPr>
        <sz val="10"/>
        <rFont val="Meiryo UI"/>
        <family val="3"/>
        <charset val="128"/>
      </rPr>
      <t>（上記に該当しないもの）</t>
    </r>
    <rPh sb="2" eb="3">
      <t>タ</t>
    </rPh>
    <rPh sb="3" eb="5">
      <t>ブッケン</t>
    </rPh>
    <rPh sb="5" eb="7">
      <t>シュウニュウ</t>
    </rPh>
    <rPh sb="9" eb="11">
      <t>ジョウキ</t>
    </rPh>
    <rPh sb="12" eb="14">
      <t>ガイトウ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</si>
  <si>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0" eb="2">
      <t>ブッケン</t>
    </rPh>
    <rPh sb="2" eb="3">
      <t>ヒ</t>
    </rPh>
    <rPh sb="3" eb="4">
      <t>ヨウ</t>
    </rPh>
    <rPh sb="8" eb="9">
      <t>タ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</si>
  <si>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（初期投資）</t>
    </r>
    <rPh sb="0" eb="2">
      <t>ブッケン</t>
    </rPh>
    <rPh sb="2" eb="3">
      <t>ヒ</t>
    </rPh>
    <rPh sb="3" eb="4">
      <t>ヨウ</t>
    </rPh>
    <rPh sb="6" eb="8">
      <t>ショキ</t>
    </rPh>
    <rPh sb="8" eb="10">
      <t>トウシ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</si>
  <si>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（その他）</t>
    </r>
    <rPh sb="8" eb="9">
      <t>タ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</si>
  <si>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（初期投資）</t>
    </r>
    <rPh sb="3" eb="5">
      <t>カンレン</t>
    </rPh>
    <rPh sb="5" eb="6">
      <t>ヒ</t>
    </rPh>
    <rPh sb="6" eb="7">
      <t>ヨウ</t>
    </rPh>
    <rPh sb="9" eb="11">
      <t>ショキ</t>
    </rPh>
    <rPh sb="11" eb="13">
      <t>トウシ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</si>
  <si>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（返済・配当）</t>
    </r>
    <rPh sb="3" eb="7">
      <t>カンレンヒヨウ</t>
    </rPh>
    <rPh sb="9" eb="11">
      <t>ヘンサイ</t>
    </rPh>
    <rPh sb="12" eb="14">
      <t>ハイトウ</t>
    </rPh>
    <phoneticPr fontId="1"/>
  </si>
  <si>
    <r>
      <t xml:space="preserve">ＳＰＣ関連費用
</t>
    </r>
    <r>
      <rPr>
        <sz val="10"/>
        <rFont val="Meiryo UI"/>
        <family val="3"/>
        <charset val="128"/>
      </rPr>
      <t>（その他）</t>
    </r>
    <rPh sb="3" eb="5">
      <t>カンレン</t>
    </rPh>
    <rPh sb="11" eb="12">
      <t>タ</t>
    </rPh>
    <phoneticPr fontId="1"/>
  </si>
  <si>
    <t>光熱水費</t>
    <rPh sb="0" eb="4">
      <t>コウネツスイヒ</t>
    </rPh>
    <phoneticPr fontId="1"/>
  </si>
  <si>
    <t>清掃費</t>
    <rPh sb="0" eb="2">
      <t>セイソウ</t>
    </rPh>
    <rPh sb="2" eb="3">
      <t>ヒ</t>
    </rPh>
    <phoneticPr fontId="1"/>
  </si>
  <si>
    <r>
      <t>　設計・工事監理費
　</t>
    </r>
    <r>
      <rPr>
        <sz val="10"/>
        <rFont val="メイリオ"/>
        <family val="3"/>
        <charset val="128"/>
      </rPr>
      <t>（本件新施設Ａ）</t>
    </r>
    <rPh sb="0" eb="2">
      <t>セッケイ</t>
    </rPh>
    <rPh sb="3" eb="7">
      <t>コウジカンリ</t>
    </rPh>
    <rPh sb="7" eb="8">
      <t>ヒ</t>
    </rPh>
    <rPh sb="11" eb="13">
      <t>ホンケン</t>
    </rPh>
    <rPh sb="13" eb="16">
      <t>シンシセツ</t>
    </rPh>
    <phoneticPr fontId="1"/>
  </si>
  <si>
    <t>資金調達・収支計算書（初期投資費内訳書（本件新施設A））</t>
    <rPh sb="0" eb="2">
      <t>シキン</t>
    </rPh>
    <rPh sb="2" eb="4">
      <t>チョウタツ</t>
    </rPh>
    <rPh sb="5" eb="7">
      <t>シュウシ</t>
    </rPh>
    <rPh sb="7" eb="10">
      <t>ケイサンショ</t>
    </rPh>
    <rPh sb="11" eb="13">
      <t>ショキ</t>
    </rPh>
    <rPh sb="18" eb="19">
      <t>ショ</t>
    </rPh>
    <rPh sb="22" eb="23">
      <t>シン</t>
    </rPh>
    <rPh sb="23" eb="25">
      <t>シセツ</t>
    </rPh>
    <phoneticPr fontId="1"/>
  </si>
  <si>
    <t>資金調達・収支計算書（収支計算書（本件新施設A））</t>
    <rPh sb="0" eb="2">
      <t>シキン</t>
    </rPh>
    <rPh sb="2" eb="4">
      <t>チョウタツ</t>
    </rPh>
    <rPh sb="5" eb="7">
      <t>シュウシ</t>
    </rPh>
    <rPh sb="7" eb="10">
      <t>ケイサンショ</t>
    </rPh>
    <rPh sb="17" eb="19">
      <t>ホンケン</t>
    </rPh>
    <rPh sb="19" eb="20">
      <t>シン</t>
    </rPh>
    <rPh sb="20" eb="22">
      <t>シセツ</t>
    </rPh>
    <phoneticPr fontId="1"/>
  </si>
  <si>
    <t xml:space="preserve">様式19-1 </t>
    <phoneticPr fontId="5"/>
  </si>
  <si>
    <t>様式19-2</t>
    <rPh sb="0" eb="2">
      <t>ヨウシキ</t>
    </rPh>
    <phoneticPr fontId="5"/>
  </si>
  <si>
    <t>仲介手数料</t>
  </si>
  <si>
    <t>警備費</t>
    <rPh sb="0" eb="2">
      <t>ケイビ</t>
    </rPh>
    <rPh sb="2" eb="3">
      <t>ヒ</t>
    </rPh>
    <phoneticPr fontId="1"/>
  </si>
  <si>
    <t>点検・保守費</t>
    <rPh sb="0" eb="2">
      <t>テンケン</t>
    </rPh>
    <rPh sb="3" eb="5">
      <t>ホシュ</t>
    </rPh>
    <rPh sb="5" eb="6">
      <t>ヒ</t>
    </rPh>
    <phoneticPr fontId="1"/>
  </si>
  <si>
    <t>修繕及び更新費</t>
    <rPh sb="0" eb="2">
      <t>シュウゼン</t>
    </rPh>
    <rPh sb="2" eb="3">
      <t>オヨ</t>
    </rPh>
    <rPh sb="4" eb="6">
      <t>コウシン</t>
    </rPh>
    <rPh sb="6" eb="7">
      <t>ヒ</t>
    </rPh>
    <phoneticPr fontId="1"/>
  </si>
  <si>
    <r>
      <t xml:space="preserve">物件費用
</t>
    </r>
    <r>
      <rPr>
        <sz val="10"/>
        <rFont val="Meiryo UI"/>
        <family val="3"/>
        <charset val="128"/>
      </rPr>
      <t>（ＡＢ間デッキ（Ａ負担分））
※右記に係る費用の１/２を計上</t>
    </r>
    <rPh sb="0" eb="2">
      <t>ブッケン</t>
    </rPh>
    <rPh sb="2" eb="3">
      <t>ヒ</t>
    </rPh>
    <rPh sb="3" eb="4">
      <t>ヨウ</t>
    </rPh>
    <rPh sb="8" eb="9">
      <t>カン</t>
    </rPh>
    <rPh sb="14" eb="17">
      <t>フタンブン</t>
    </rPh>
    <rPh sb="21" eb="23">
      <t>ウキ</t>
    </rPh>
    <rPh sb="24" eb="25">
      <t>カカ</t>
    </rPh>
    <rPh sb="26" eb="28">
      <t>ヒヨウ</t>
    </rPh>
    <rPh sb="33" eb="35">
      <t>ケイジョウ</t>
    </rPh>
    <phoneticPr fontId="1"/>
  </si>
  <si>
    <r>
      <t xml:space="preserve">ＣＡＰＥＸ・償却費
</t>
    </r>
    <r>
      <rPr>
        <sz val="10"/>
        <rFont val="Meiryo UI"/>
        <family val="3"/>
        <charset val="128"/>
      </rPr>
      <t>(本件新施設A)</t>
    </r>
    <rPh sb="11" eb="13">
      <t>ホンケン</t>
    </rPh>
    <rPh sb="13" eb="14">
      <t>シン</t>
    </rPh>
    <rPh sb="14" eb="16">
      <t>シセツ</t>
    </rPh>
    <phoneticPr fontId="1"/>
  </si>
  <si>
    <r>
      <t xml:space="preserve">ＣＡＰＥＸ・償却費
</t>
    </r>
    <r>
      <rPr>
        <sz val="10"/>
        <rFont val="Meiryo UI"/>
        <family val="3"/>
        <charset val="128"/>
      </rPr>
      <t>（ＡＢ間デッキ（Ａ負担分））</t>
    </r>
    <phoneticPr fontId="1"/>
  </si>
  <si>
    <t>ＡＢ間デッキ（A負担分）</t>
    <rPh sb="2" eb="3">
      <t>カン</t>
    </rPh>
    <rPh sb="8" eb="11">
      <t>フタンブン</t>
    </rPh>
    <phoneticPr fontId="1"/>
  </si>
  <si>
    <r>
      <t>　</t>
    </r>
    <r>
      <rPr>
        <sz val="10"/>
        <rFont val="メイリオ"/>
        <family val="3"/>
        <charset val="128"/>
      </rPr>
      <t>（AB間デッキ（A負担分））</t>
    </r>
    <rPh sb="4" eb="5">
      <t>カン</t>
    </rPh>
    <rPh sb="10" eb="13">
      <t>フタンブン</t>
    </rPh>
    <phoneticPr fontId="1"/>
  </si>
  <si>
    <r>
      <t xml:space="preserve">【内訳】
　設計・工事監理費
</t>
    </r>
    <r>
      <rPr>
        <sz val="10"/>
        <rFont val="メイリオ"/>
        <family val="3"/>
        <charset val="128"/>
      </rPr>
      <t>（基礎機能部分・1/2）</t>
    </r>
    <rPh sb="1" eb="3">
      <t>ウチワケ</t>
    </rPh>
    <rPh sb="6" eb="8">
      <t>セッケイ</t>
    </rPh>
    <rPh sb="9" eb="13">
      <t>コウジカンリ</t>
    </rPh>
    <rPh sb="13" eb="14">
      <t>ヒ</t>
    </rPh>
    <rPh sb="16" eb="18">
      <t>キソ</t>
    </rPh>
    <rPh sb="18" eb="20">
      <t>キノウ</t>
    </rPh>
    <rPh sb="20" eb="22">
      <t>ブブン</t>
    </rPh>
    <phoneticPr fontId="1"/>
  </si>
  <si>
    <r>
      <t xml:space="preserve">　設計・工事監理費
</t>
    </r>
    <r>
      <rPr>
        <sz val="10"/>
        <rFont val="メイリオ"/>
        <family val="3"/>
        <charset val="128"/>
      </rPr>
      <t>（屋根部分（幅2m以下））</t>
    </r>
    <rPh sb="1" eb="3">
      <t>セッケイ</t>
    </rPh>
    <rPh sb="4" eb="6">
      <t>コウジ</t>
    </rPh>
    <rPh sb="6" eb="8">
      <t>カンリ</t>
    </rPh>
    <rPh sb="8" eb="9">
      <t>ヒ</t>
    </rPh>
    <rPh sb="11" eb="13">
      <t>ヤネ</t>
    </rPh>
    <rPh sb="13" eb="15">
      <t>ブブン</t>
    </rPh>
    <rPh sb="16" eb="17">
      <t>ハバ</t>
    </rPh>
    <rPh sb="19" eb="21">
      <t>イカ</t>
    </rPh>
    <phoneticPr fontId="1"/>
  </si>
  <si>
    <r>
      <t xml:space="preserve">　設計・工事監理費
</t>
    </r>
    <r>
      <rPr>
        <sz val="10"/>
        <rFont val="メイリオ"/>
        <family val="3"/>
        <charset val="128"/>
      </rPr>
      <t>（全体ー基礎機能部分ー屋根部分（幅２ｍ以下））・1/２</t>
    </r>
    <rPh sb="1" eb="3">
      <t>セッケイ</t>
    </rPh>
    <rPh sb="4" eb="6">
      <t>コウジ</t>
    </rPh>
    <rPh sb="6" eb="8">
      <t>カンリ</t>
    </rPh>
    <rPh sb="8" eb="9">
      <t>ヒ</t>
    </rPh>
    <rPh sb="11" eb="13">
      <t>ゼンタイ</t>
    </rPh>
    <rPh sb="14" eb="16">
      <t>キソ</t>
    </rPh>
    <rPh sb="16" eb="18">
      <t>キノウ</t>
    </rPh>
    <rPh sb="18" eb="20">
      <t>ブブン</t>
    </rPh>
    <rPh sb="21" eb="23">
      <t>ヤネ</t>
    </rPh>
    <rPh sb="23" eb="25">
      <t>ブブン</t>
    </rPh>
    <rPh sb="26" eb="27">
      <t>ハバ</t>
    </rPh>
    <rPh sb="29" eb="31">
      <t>イカ</t>
    </rPh>
    <phoneticPr fontId="1"/>
  </si>
  <si>
    <r>
      <t xml:space="preserve">【内訳】
　建築工事費
</t>
    </r>
    <r>
      <rPr>
        <sz val="10"/>
        <rFont val="メイリオ"/>
        <family val="3"/>
        <charset val="128"/>
      </rPr>
      <t>　（基礎機能部分・1/2）</t>
    </r>
    <rPh sb="1" eb="3">
      <t>ウチワケ</t>
    </rPh>
    <rPh sb="6" eb="8">
      <t>ケンチク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</si>
  <si>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（屋根部分（幅2m以下））</t>
    </r>
    <rPh sb="1" eb="3">
      <t>ケンチク</t>
    </rPh>
    <rPh sb="8" eb="10">
      <t>ヤネ</t>
    </rPh>
    <rPh sb="10" eb="12">
      <t>ブブン</t>
    </rPh>
    <rPh sb="13" eb="14">
      <t>ハバ</t>
    </rPh>
    <rPh sb="16" eb="18">
      <t>イカ</t>
    </rPh>
    <phoneticPr fontId="1"/>
  </si>
  <si>
    <r>
      <t xml:space="preserve">　建築工事費
</t>
    </r>
    <r>
      <rPr>
        <sz val="10"/>
        <rFont val="メイリオ"/>
        <family val="3"/>
        <charset val="128"/>
      </rPr>
      <t>（全体ー基礎機能部分ー屋根部分（幅２ｍ以下））・1/２</t>
    </r>
    <rPh sb="1" eb="3">
      <t>ケンチク</t>
    </rPh>
    <rPh sb="8" eb="10">
      <t>ゼンタイ</t>
    </rPh>
    <rPh sb="11" eb="13">
      <t>キソ</t>
    </rPh>
    <rPh sb="13" eb="15">
      <t>キノウ</t>
    </rPh>
    <rPh sb="15" eb="17">
      <t>ブブン</t>
    </rPh>
    <rPh sb="18" eb="20">
      <t>ヤネ</t>
    </rPh>
    <rPh sb="20" eb="22">
      <t>ブブン</t>
    </rPh>
    <rPh sb="23" eb="24">
      <t>ハバ</t>
    </rPh>
    <rPh sb="26" eb="28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</si>
</sst>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&quot;▲ &quot;#,##0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9C5700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sz val="11"/>
      <color rgb="FF006100"/>
      <name val="ＭＳ Ｐゴシック"/>
      <family val="2"/>
      <charset val="128"/>
    </font>
    <font>
      <u/>
      <sz val="11"/>
      <name val="Meiryo UI"/>
      <family val="3"/>
      <charset val="128"/>
    </font>
    <font>
      <b/>
      <sz val="14"/>
      <name val="メイリオ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6"/>
      <name val="メイリオ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15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8" xfId="1" applyFont="1" applyBorder="1" applyAlignment="1">
      <alignment horizontal="right" vertical="center"/>
    </xf>
    <xf numFmtId="0" fontId="9" fillId="0" borderId="32" xfId="1" applyFont="1" applyBorder="1" applyAlignment="1">
      <alignment horizontal="right" vertical="center"/>
    </xf>
    <xf numFmtId="0" fontId="9" fillId="0" borderId="39" xfId="1" applyFont="1" applyBorder="1" applyAlignment="1">
      <alignment horizontal="left" vertical="center" indent="1"/>
    </xf>
    <xf numFmtId="0" fontId="9" fillId="0" borderId="32" xfId="1" applyFont="1" applyBorder="1" applyAlignment="1">
      <alignment horizontal="left" vertical="center" indent="1"/>
    </xf>
    <xf numFmtId="0" fontId="11" fillId="0" borderId="20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4" fillId="0" borderId="6" xfId="1" applyBorder="1" applyAlignment="1">
      <alignment vertical="center"/>
    </xf>
    <xf numFmtId="0" fontId="8" fillId="0" borderId="3" xfId="1" applyFont="1" applyBorder="1" applyAlignment="1">
      <alignment horizontal="right" vertical="center" shrinkToFi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5" fontId="8" fillId="0" borderId="0" xfId="1" applyNumberFormat="1" applyFont="1" applyAlignment="1">
      <alignment vertical="center"/>
    </xf>
    <xf numFmtId="5" fontId="9" fillId="0" borderId="29" xfId="1" applyNumberFormat="1" applyFont="1" applyBorder="1" applyAlignment="1">
      <alignment vertical="center"/>
    </xf>
    <xf numFmtId="5" fontId="9" fillId="0" borderId="33" xfId="1" applyNumberFormat="1" applyFont="1" applyBorder="1" applyAlignment="1">
      <alignment vertical="center"/>
    </xf>
    <xf numFmtId="5" fontId="9" fillId="0" borderId="36" xfId="1" applyNumberFormat="1" applyFont="1" applyBorder="1" applyAlignment="1">
      <alignment vertical="center"/>
    </xf>
    <xf numFmtId="5" fontId="9" fillId="0" borderId="40" xfId="1" applyNumberFormat="1" applyFont="1" applyBorder="1" applyAlignment="1">
      <alignment horizontal="right" vertical="center"/>
    </xf>
    <xf numFmtId="5" fontId="9" fillId="0" borderId="40" xfId="1" applyNumberFormat="1" applyFont="1" applyBorder="1" applyAlignment="1">
      <alignment vertical="center"/>
    </xf>
    <xf numFmtId="5" fontId="9" fillId="0" borderId="42" xfId="1" applyNumberFormat="1" applyFont="1" applyBorder="1" applyAlignment="1">
      <alignment vertical="center"/>
    </xf>
    <xf numFmtId="5" fontId="9" fillId="0" borderId="44" xfId="1" applyNumberFormat="1" applyFont="1" applyBorder="1" applyAlignment="1">
      <alignment vertical="center"/>
    </xf>
    <xf numFmtId="5" fontId="9" fillId="0" borderId="13" xfId="1" applyNumberFormat="1" applyFont="1" applyBorder="1" applyAlignment="1">
      <alignment vertical="center"/>
    </xf>
    <xf numFmtId="5" fontId="4" fillId="0" borderId="0" xfId="1" applyNumberFormat="1" applyAlignment="1">
      <alignment vertical="center"/>
    </xf>
    <xf numFmtId="5" fontId="4" fillId="0" borderId="6" xfId="1" applyNumberFormat="1" applyBorder="1" applyAlignment="1">
      <alignment vertical="center"/>
    </xf>
    <xf numFmtId="176" fontId="8" fillId="0" borderId="0" xfId="1" applyNumberFormat="1" applyFont="1" applyAlignment="1">
      <alignment vertical="center"/>
    </xf>
    <xf numFmtId="5" fontId="9" fillId="0" borderId="40" xfId="1" applyNumberFormat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35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0" fillId="0" borderId="7" xfId="0" applyBorder="1">
      <alignment vertical="center"/>
    </xf>
    <xf numFmtId="5" fontId="9" fillId="0" borderId="53" xfId="1" applyNumberFormat="1" applyFont="1" applyBorder="1" applyAlignment="1">
      <alignment vertical="center"/>
    </xf>
    <xf numFmtId="5" fontId="9" fillId="0" borderId="53" xfId="1" applyNumberFormat="1" applyFont="1" applyBorder="1" applyAlignment="1">
      <alignment vertical="center" wrapText="1"/>
    </xf>
    <xf numFmtId="0" fontId="8" fillId="0" borderId="6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 shrinkToFit="1"/>
    </xf>
    <xf numFmtId="0" fontId="8" fillId="0" borderId="0" xfId="1" applyFont="1" applyAlignment="1">
      <alignment horizontal="right" vertical="center" shrinkToFit="1"/>
    </xf>
    <xf numFmtId="0" fontId="0" fillId="0" borderId="1" xfId="0" applyBorder="1">
      <alignment vertical="center"/>
    </xf>
    <xf numFmtId="5" fontId="9" fillId="0" borderId="44" xfId="1" applyNumberFormat="1" applyFont="1" applyBorder="1" applyAlignment="1">
      <alignment vertical="center" wrapText="1"/>
    </xf>
    <xf numFmtId="5" fontId="9" fillId="0" borderId="49" xfId="1" applyNumberFormat="1" applyFont="1" applyBorder="1" applyAlignment="1">
      <alignment vertical="center"/>
    </xf>
    <xf numFmtId="0" fontId="9" fillId="0" borderId="68" xfId="1" applyFont="1" applyBorder="1" applyAlignment="1">
      <alignment horizontal="right" vertical="center"/>
    </xf>
    <xf numFmtId="0" fontId="9" fillId="0" borderId="70" xfId="1" applyFont="1" applyBorder="1" applyAlignment="1">
      <alignment horizontal="right" vertical="center"/>
    </xf>
    <xf numFmtId="0" fontId="9" fillId="0" borderId="71" xfId="1" applyFont="1" applyBorder="1" applyAlignment="1">
      <alignment horizontal="right" vertical="center"/>
    </xf>
    <xf numFmtId="0" fontId="9" fillId="0" borderId="32" xfId="1" applyFont="1" applyBorder="1" applyAlignment="1">
      <alignment horizontal="left" vertical="center"/>
    </xf>
    <xf numFmtId="0" fontId="9" fillId="0" borderId="74" xfId="1" applyFont="1" applyBorder="1" applyAlignment="1">
      <alignment horizontal="left" vertical="center" indent="1"/>
    </xf>
    <xf numFmtId="0" fontId="9" fillId="0" borderId="68" xfId="1" applyFont="1" applyBorder="1" applyAlignment="1">
      <alignment horizontal="left" vertical="center" indent="1"/>
    </xf>
    <xf numFmtId="0" fontId="9" fillId="0" borderId="35" xfId="1" applyFont="1" applyBorder="1" applyAlignment="1">
      <alignment horizontal="left" vertical="center" indent="1"/>
    </xf>
    <xf numFmtId="5" fontId="9" fillId="0" borderId="54" xfId="1" applyNumberFormat="1" applyFont="1" applyBorder="1" applyAlignment="1">
      <alignment vertical="center"/>
    </xf>
    <xf numFmtId="0" fontId="9" fillId="0" borderId="74" xfId="1" applyFont="1" applyBorder="1" applyAlignment="1">
      <alignment horizontal="left" vertical="center"/>
    </xf>
    <xf numFmtId="5" fontId="9" fillId="0" borderId="52" xfId="1" applyNumberFormat="1" applyFont="1" applyBorder="1" applyAlignment="1">
      <alignment vertical="center"/>
    </xf>
    <xf numFmtId="0" fontId="0" fillId="0" borderId="74" xfId="0" applyBorder="1">
      <alignment vertical="center"/>
    </xf>
    <xf numFmtId="0" fontId="0" fillId="0" borderId="68" xfId="0" applyBorder="1">
      <alignment vertical="center"/>
    </xf>
    <xf numFmtId="0" fontId="0" fillId="0" borderId="39" xfId="0" applyBorder="1">
      <alignment vertical="center"/>
    </xf>
    <xf numFmtId="5" fontId="9" fillId="0" borderId="49" xfId="1" applyNumberFormat="1" applyFont="1" applyBorder="1" applyAlignment="1">
      <alignment vertical="center" wrapText="1"/>
    </xf>
    <xf numFmtId="0" fontId="2" fillId="0" borderId="0" xfId="0" applyFont="1">
      <alignment vertical="center"/>
    </xf>
    <xf numFmtId="0" fontId="9" fillId="0" borderId="0" xfId="1" applyFont="1" applyAlignment="1">
      <alignment horizontal="right" vertical="center"/>
    </xf>
    <xf numFmtId="0" fontId="4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38" fontId="4" fillId="0" borderId="0" xfId="4" applyNumberFormat="1" applyFont="1">
      <alignment vertical="center"/>
    </xf>
    <xf numFmtId="0" fontId="4" fillId="0" borderId="12" xfId="4" applyFont="1" applyBorder="1">
      <alignment vertical="center"/>
    </xf>
    <xf numFmtId="0" fontId="4" fillId="0" borderId="66" xfId="4" applyFont="1" applyBorder="1">
      <alignment vertical="center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38" fontId="4" fillId="0" borderId="0" xfId="6" applyFont="1" applyFill="1" applyBorder="1">
      <alignment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  <xf numFmtId="0" fontId="17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7" fillId="0" borderId="46" xfId="4" applyFont="1" applyBorder="1">
      <alignment vertical="center"/>
    </xf>
    <xf numFmtId="0" fontId="17" fillId="0" borderId="62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176" fontId="17" fillId="0" borderId="79" xfId="1" applyNumberFormat="1" applyFont="1" applyBorder="1" applyAlignment="1">
      <alignment horizontal="center" vertical="center"/>
    </xf>
    <xf numFmtId="176" fontId="17" fillId="0" borderId="77" xfId="1" applyNumberFormat="1" applyFont="1" applyBorder="1" applyAlignment="1">
      <alignment horizontal="center" vertical="center"/>
    </xf>
    <xf numFmtId="176" fontId="17" fillId="0" borderId="47" xfId="1" applyNumberFormat="1" applyFont="1" applyBorder="1" applyAlignment="1">
      <alignment horizontal="center" vertical="center"/>
    </xf>
    <xf numFmtId="0" fontId="17" fillId="0" borderId="77" xfId="4" applyFont="1" applyBorder="1" applyAlignment="1">
      <alignment horizontal="center" vertical="center"/>
    </xf>
    <xf numFmtId="0" fontId="17" fillId="0" borderId="94" xfId="4" applyFont="1" applyBorder="1" applyAlignment="1">
      <alignment horizontal="center" vertical="center"/>
    </xf>
    <xf numFmtId="0" fontId="17" fillId="0" borderId="25" xfId="4" applyFont="1" applyBorder="1">
      <alignment vertical="center"/>
    </xf>
    <xf numFmtId="0" fontId="17" fillId="0" borderId="63" xfId="4" applyFont="1" applyBorder="1" applyAlignment="1">
      <alignment horizontal="center" vertical="center"/>
    </xf>
    <xf numFmtId="38" fontId="17" fillId="0" borderId="63" xfId="6" applyFont="1" applyFill="1" applyBorder="1" applyAlignment="1">
      <alignment horizontal="center"/>
    </xf>
    <xf numFmtId="38" fontId="17" fillId="0" borderId="24" xfId="6" applyFont="1" applyFill="1" applyBorder="1" applyAlignment="1">
      <alignment horizontal="center"/>
    </xf>
    <xf numFmtId="176" fontId="17" fillId="0" borderId="84" xfId="1" applyNumberFormat="1" applyFont="1" applyBorder="1" applyAlignment="1">
      <alignment horizontal="center" vertical="center"/>
    </xf>
    <xf numFmtId="176" fontId="17" fillId="0" borderId="56" xfId="1" applyNumberFormat="1" applyFont="1" applyBorder="1" applyAlignment="1">
      <alignment horizontal="center" vertical="center"/>
    </xf>
    <xf numFmtId="176" fontId="17" fillId="0" borderId="48" xfId="1" applyNumberFormat="1" applyFont="1" applyBorder="1" applyAlignment="1">
      <alignment horizontal="center" vertical="center"/>
    </xf>
    <xf numFmtId="176" fontId="17" fillId="0" borderId="61" xfId="1" applyNumberFormat="1" applyFont="1" applyBorder="1" applyAlignment="1">
      <alignment horizontal="center" vertical="center"/>
    </xf>
    <xf numFmtId="38" fontId="17" fillId="0" borderId="73" xfId="4" applyNumberFormat="1" applyFont="1" applyBorder="1">
      <alignment vertical="center"/>
    </xf>
    <xf numFmtId="38" fontId="17" fillId="0" borderId="85" xfId="4" applyNumberFormat="1" applyFont="1" applyBorder="1">
      <alignment vertical="center"/>
    </xf>
    <xf numFmtId="38" fontId="17" fillId="2" borderId="29" xfId="4" applyNumberFormat="1" applyFont="1" applyFill="1" applyBorder="1">
      <alignment vertical="center"/>
    </xf>
    <xf numFmtId="38" fontId="17" fillId="0" borderId="58" xfId="4" applyNumberFormat="1" applyFont="1" applyBorder="1">
      <alignment vertical="center"/>
    </xf>
    <xf numFmtId="38" fontId="17" fillId="0" borderId="89" xfId="4" applyNumberFormat="1" applyFont="1" applyBorder="1">
      <alignment vertical="center"/>
    </xf>
    <xf numFmtId="38" fontId="17" fillId="2" borderId="40" xfId="4" applyNumberFormat="1" applyFont="1" applyFill="1" applyBorder="1">
      <alignment vertical="center"/>
    </xf>
    <xf numFmtId="38" fontId="17" fillId="0" borderId="59" xfId="4" applyNumberFormat="1" applyFont="1" applyBorder="1">
      <alignment vertical="center"/>
    </xf>
    <xf numFmtId="38" fontId="17" fillId="0" borderId="67" xfId="4" applyNumberFormat="1" applyFont="1" applyBorder="1">
      <alignment vertical="center"/>
    </xf>
    <xf numFmtId="38" fontId="17" fillId="2" borderId="54" xfId="4" applyNumberFormat="1" applyFont="1" applyFill="1" applyBorder="1">
      <alignment vertical="center"/>
    </xf>
    <xf numFmtId="176" fontId="17" fillId="0" borderId="58" xfId="1" applyNumberFormat="1" applyFont="1" applyBorder="1" applyAlignment="1">
      <alignment vertical="center"/>
    </xf>
    <xf numFmtId="176" fontId="17" fillId="0" borderId="59" xfId="1" applyNumberFormat="1" applyFont="1" applyBorder="1" applyAlignment="1">
      <alignment vertical="center"/>
    </xf>
    <xf numFmtId="38" fontId="17" fillId="2" borderId="49" xfId="4" applyNumberFormat="1" applyFont="1" applyFill="1" applyBorder="1">
      <alignment vertical="center"/>
    </xf>
    <xf numFmtId="38" fontId="17" fillId="0" borderId="60" xfId="4" applyNumberFormat="1" applyFont="1" applyBorder="1">
      <alignment vertical="center"/>
    </xf>
    <xf numFmtId="38" fontId="17" fillId="0" borderId="88" xfId="4" applyNumberFormat="1" applyFont="1" applyBorder="1">
      <alignment vertical="center"/>
    </xf>
    <xf numFmtId="38" fontId="17" fillId="2" borderId="52" xfId="4" applyNumberFormat="1" applyFont="1" applyFill="1" applyBorder="1">
      <alignment vertical="center"/>
    </xf>
    <xf numFmtId="38" fontId="17" fillId="0" borderId="93" xfId="4" applyNumberFormat="1" applyFont="1" applyBorder="1">
      <alignment vertical="center"/>
    </xf>
    <xf numFmtId="38" fontId="17" fillId="0" borderId="72" xfId="4" applyNumberFormat="1" applyFont="1" applyBorder="1">
      <alignment vertical="center"/>
    </xf>
    <xf numFmtId="38" fontId="17" fillId="0" borderId="75" xfId="4" applyNumberFormat="1" applyFont="1" applyBorder="1">
      <alignment vertical="center"/>
    </xf>
    <xf numFmtId="38" fontId="17" fillId="2" borderId="24" xfId="4" applyNumberFormat="1" applyFont="1" applyFill="1" applyBorder="1">
      <alignment vertical="center"/>
    </xf>
    <xf numFmtId="0" fontId="17" fillId="2" borderId="29" xfId="4" applyFont="1" applyFill="1" applyBorder="1">
      <alignment vertical="center"/>
    </xf>
    <xf numFmtId="0" fontId="17" fillId="0" borderId="89" xfId="4" applyFont="1" applyBorder="1">
      <alignment vertical="center"/>
    </xf>
    <xf numFmtId="0" fontId="17" fillId="2" borderId="40" xfId="4" applyFont="1" applyFill="1" applyBorder="1">
      <alignment vertical="center"/>
    </xf>
    <xf numFmtId="0" fontId="17" fillId="0" borderId="65" xfId="4" applyFont="1" applyBorder="1">
      <alignment vertical="center"/>
    </xf>
    <xf numFmtId="0" fontId="17" fillId="0" borderId="67" xfId="4" applyFont="1" applyBorder="1">
      <alignment vertical="center"/>
    </xf>
    <xf numFmtId="0" fontId="17" fillId="2" borderId="54" xfId="4" applyFont="1" applyFill="1" applyBorder="1">
      <alignment vertical="center"/>
    </xf>
    <xf numFmtId="0" fontId="17" fillId="0" borderId="95" xfId="4" applyFont="1" applyBorder="1">
      <alignment vertical="center"/>
    </xf>
    <xf numFmtId="0" fontId="17" fillId="2" borderId="33" xfId="4" applyFont="1" applyFill="1" applyBorder="1">
      <alignment vertical="center"/>
    </xf>
    <xf numFmtId="38" fontId="17" fillId="0" borderId="66" xfId="4" applyNumberFormat="1" applyFont="1" applyBorder="1" applyAlignment="1">
      <alignment horizontal="left" vertical="center"/>
    </xf>
    <xf numFmtId="38" fontId="17" fillId="0" borderId="0" xfId="4" applyNumberFormat="1" applyFont="1" applyAlignment="1">
      <alignment horizontal="right" vertical="center"/>
    </xf>
    <xf numFmtId="0" fontId="17" fillId="2" borderId="49" xfId="4" applyFont="1" applyFill="1" applyBorder="1">
      <alignment vertical="center"/>
    </xf>
    <xf numFmtId="0" fontId="17" fillId="0" borderId="78" xfId="4" applyFont="1" applyBorder="1">
      <alignment vertical="center"/>
    </xf>
    <xf numFmtId="0" fontId="17" fillId="0" borderId="72" xfId="4" applyFont="1" applyBorder="1">
      <alignment vertical="center"/>
    </xf>
    <xf numFmtId="0" fontId="17" fillId="0" borderId="73" xfId="4" applyFont="1" applyBorder="1">
      <alignment vertical="center"/>
    </xf>
    <xf numFmtId="0" fontId="17" fillId="0" borderId="59" xfId="4" applyFont="1" applyBorder="1">
      <alignment vertical="center"/>
    </xf>
    <xf numFmtId="0" fontId="17" fillId="2" borderId="52" xfId="4" applyFont="1" applyFill="1" applyBorder="1">
      <alignment vertical="center"/>
    </xf>
    <xf numFmtId="0" fontId="17" fillId="0" borderId="76" xfId="4" applyFont="1" applyBorder="1" applyAlignment="1">
      <alignment horizontal="left" vertical="center" wrapText="1"/>
    </xf>
    <xf numFmtId="176" fontId="17" fillId="0" borderId="76" xfId="1" applyNumberFormat="1" applyFont="1" applyBorder="1" applyAlignment="1">
      <alignment vertical="center"/>
    </xf>
    <xf numFmtId="0" fontId="17" fillId="0" borderId="9" xfId="4" applyFont="1" applyBorder="1">
      <alignment vertical="center"/>
    </xf>
    <xf numFmtId="0" fontId="17" fillId="2" borderId="42" xfId="4" applyFont="1" applyFill="1" applyBorder="1">
      <alignment vertical="center"/>
    </xf>
    <xf numFmtId="0" fontId="17" fillId="2" borderId="24" xfId="4" applyFont="1" applyFill="1" applyBorder="1">
      <alignment vertical="center"/>
    </xf>
    <xf numFmtId="0" fontId="17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 wrapText="1"/>
    </xf>
    <xf numFmtId="38" fontId="17" fillId="0" borderId="0" xfId="6" applyFont="1" applyFill="1" applyBorder="1">
      <alignment vertical="center"/>
    </xf>
    <xf numFmtId="0" fontId="17" fillId="0" borderId="75" xfId="4" applyFont="1" applyBorder="1" applyAlignment="1">
      <alignment horizontal="right" vertical="center" wrapText="1"/>
    </xf>
    <xf numFmtId="0" fontId="17" fillId="0" borderId="75" xfId="4" applyFont="1" applyBorder="1">
      <alignment vertical="center"/>
    </xf>
    <xf numFmtId="0" fontId="17" fillId="0" borderId="92" xfId="4" applyFont="1" applyBorder="1">
      <alignment vertical="center"/>
    </xf>
    <xf numFmtId="0" fontId="17" fillId="0" borderId="26" xfId="4" applyFont="1" applyBorder="1" applyAlignment="1">
      <alignment horizontal="right" vertical="center" wrapText="1"/>
    </xf>
    <xf numFmtId="0" fontId="17" fillId="0" borderId="75" xfId="4" applyFont="1" applyBorder="1" applyAlignment="1">
      <alignment horizontal="left" vertical="center" wrapText="1"/>
    </xf>
    <xf numFmtId="0" fontId="17" fillId="0" borderId="67" xfId="4" applyFont="1" applyBorder="1" applyAlignment="1">
      <alignment vertical="center" wrapText="1"/>
    </xf>
    <xf numFmtId="0" fontId="17" fillId="0" borderId="75" xfId="4" applyFont="1" applyBorder="1" applyAlignment="1">
      <alignment vertical="center" wrapText="1"/>
    </xf>
    <xf numFmtId="0" fontId="17" fillId="0" borderId="93" xfId="4" applyFont="1" applyBorder="1" applyAlignment="1">
      <alignment horizontal="right" vertical="center" wrapText="1"/>
    </xf>
    <xf numFmtId="0" fontId="17" fillId="0" borderId="63" xfId="4" applyFont="1" applyBorder="1" applyAlignment="1">
      <alignment horizontal="center" vertical="center" wrapText="1"/>
    </xf>
    <xf numFmtId="0" fontId="17" fillId="0" borderId="63" xfId="4" applyFont="1" applyBorder="1" applyAlignment="1">
      <alignment vertical="center" wrapText="1"/>
    </xf>
    <xf numFmtId="0" fontId="17" fillId="0" borderId="72" xfId="4" applyFont="1" applyBorder="1" applyAlignment="1">
      <alignment horizontal="left" vertical="center" wrapText="1"/>
    </xf>
    <xf numFmtId="0" fontId="17" fillId="0" borderId="0" xfId="4" applyFont="1" applyAlignment="1">
      <alignment horizontal="right" vertical="center"/>
    </xf>
    <xf numFmtId="0" fontId="17" fillId="0" borderId="58" xfId="4" applyFont="1" applyBorder="1">
      <alignment vertical="center"/>
    </xf>
    <xf numFmtId="38" fontId="17" fillId="0" borderId="60" xfId="4" applyNumberFormat="1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 wrapText="1"/>
    </xf>
    <xf numFmtId="0" fontId="17" fillId="0" borderId="73" xfId="4" applyFont="1" applyBorder="1" applyAlignment="1">
      <alignment horizontal="left" vertical="center" wrapText="1"/>
    </xf>
    <xf numFmtId="0" fontId="17" fillId="0" borderId="96" xfId="4" applyFont="1" applyBorder="1" applyAlignment="1">
      <alignment horizontal="left" vertical="center" wrapText="1"/>
    </xf>
    <xf numFmtId="0" fontId="17" fillId="0" borderId="60" xfId="4" applyFont="1" applyBorder="1" applyAlignment="1">
      <alignment horizontal="left" vertical="center" wrapText="1"/>
    </xf>
    <xf numFmtId="0" fontId="17" fillId="0" borderId="58" xfId="4" applyFont="1" applyBorder="1" applyAlignment="1">
      <alignment horizontal="left" vertical="center" wrapText="1"/>
    </xf>
    <xf numFmtId="0" fontId="17" fillId="0" borderId="97" xfId="4" applyFont="1" applyBorder="1" applyAlignment="1">
      <alignment horizontal="right" vertical="center" wrapText="1"/>
    </xf>
    <xf numFmtId="0" fontId="17" fillId="0" borderId="92" xfId="4" applyFont="1" applyBorder="1" applyAlignment="1">
      <alignment horizontal="right" vertical="center" wrapText="1"/>
    </xf>
    <xf numFmtId="0" fontId="17" fillId="0" borderId="93" xfId="4" applyFont="1" applyBorder="1" applyAlignment="1">
      <alignment horizontal="left" vertical="center" wrapText="1"/>
    </xf>
    <xf numFmtId="0" fontId="17" fillId="0" borderId="58" xfId="4" applyFont="1" applyBorder="1" applyAlignment="1">
      <alignment vertical="center" wrapText="1"/>
    </xf>
    <xf numFmtId="0" fontId="17" fillId="0" borderId="97" xfId="4" applyFont="1" applyBorder="1" applyAlignment="1">
      <alignment horizontal="left" vertical="center" wrapText="1"/>
    </xf>
    <xf numFmtId="176" fontId="17" fillId="0" borderId="65" xfId="1" applyNumberFormat="1" applyFont="1" applyBorder="1" applyAlignment="1">
      <alignment vertical="center"/>
    </xf>
    <xf numFmtId="176" fontId="17" fillId="0" borderId="72" xfId="1" applyNumberFormat="1" applyFont="1" applyBorder="1" applyAlignment="1">
      <alignment vertical="center"/>
    </xf>
    <xf numFmtId="0" fontId="17" fillId="0" borderId="98" xfId="4" applyFont="1" applyBorder="1">
      <alignment vertical="center"/>
    </xf>
    <xf numFmtId="0" fontId="17" fillId="2" borderId="36" xfId="4" applyFont="1" applyFill="1" applyBorder="1">
      <alignment vertical="center"/>
    </xf>
    <xf numFmtId="0" fontId="17" fillId="0" borderId="9" xfId="4" applyFont="1" applyBorder="1" applyAlignment="1">
      <alignment vertical="center" wrapText="1"/>
    </xf>
    <xf numFmtId="0" fontId="17" fillId="0" borderId="38" xfId="4" applyFont="1" applyBorder="1" applyAlignment="1">
      <alignment vertical="center" wrapText="1"/>
    </xf>
    <xf numFmtId="0" fontId="17" fillId="0" borderId="47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4" fillId="3" borderId="12" xfId="4" applyFont="1" applyFill="1" applyBorder="1">
      <alignment vertical="center"/>
    </xf>
    <xf numFmtId="0" fontId="4" fillId="3" borderId="0" xfId="4" applyFont="1" applyFill="1">
      <alignment vertical="center"/>
    </xf>
    <xf numFmtId="0" fontId="10" fillId="0" borderId="19" xfId="1" applyFont="1" applyBorder="1" applyAlignment="1">
      <alignment horizontal="center" vertical="center"/>
    </xf>
    <xf numFmtId="0" fontId="9" fillId="0" borderId="32" xfId="1" applyFont="1" applyBorder="1" applyAlignment="1">
      <alignment vertical="center"/>
    </xf>
    <xf numFmtId="0" fontId="19" fillId="2" borderId="40" xfId="4" applyFont="1" applyFill="1" applyBorder="1">
      <alignment vertical="center"/>
    </xf>
    <xf numFmtId="0" fontId="19" fillId="2" borderId="33" xfId="4" applyFont="1" applyFill="1" applyBorder="1">
      <alignment vertical="center"/>
    </xf>
    <xf numFmtId="0" fontId="19" fillId="2" borderId="54" xfId="4" applyFont="1" applyFill="1" applyBorder="1">
      <alignment vertical="center"/>
    </xf>
    <xf numFmtId="0" fontId="9" fillId="0" borderId="85" xfId="1" applyFont="1" applyBorder="1" applyAlignment="1">
      <alignment horizontal="left" vertical="center" wrapText="1"/>
    </xf>
    <xf numFmtId="0" fontId="9" fillId="0" borderId="95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73" xfId="1" applyFont="1" applyBorder="1" applyAlignment="1">
      <alignment horizontal="left" vertical="center"/>
    </xf>
    <xf numFmtId="0" fontId="9" fillId="0" borderId="58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17" fillId="0" borderId="12" xfId="4" applyFont="1" applyBorder="1" applyAlignment="1">
      <alignment horizontal="left" vertical="center"/>
    </xf>
    <xf numFmtId="0" fontId="17" fillId="4" borderId="13" xfId="4" applyFont="1" applyFill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0" fontId="21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right" vertical="center" wrapText="1"/>
    </xf>
    <xf numFmtId="176" fontId="22" fillId="0" borderId="17" xfId="4" applyNumberFormat="1" applyFont="1" applyBorder="1">
      <alignment vertical="center"/>
    </xf>
    <xf numFmtId="176" fontId="22" fillId="0" borderId="33" xfId="4" applyNumberFormat="1" applyFont="1" applyBorder="1">
      <alignment vertical="center"/>
    </xf>
    <xf numFmtId="176" fontId="22" fillId="0" borderId="49" xfId="4" applyNumberFormat="1" applyFont="1" applyBorder="1">
      <alignment vertical="center"/>
    </xf>
    <xf numFmtId="176" fontId="22" fillId="0" borderId="36" xfId="4" applyNumberFormat="1" applyFont="1" applyBorder="1">
      <alignment vertical="center"/>
    </xf>
    <xf numFmtId="176" fontId="22" fillId="0" borderId="54" xfId="4" applyNumberFormat="1" applyFont="1" applyBorder="1">
      <alignment vertical="center"/>
    </xf>
    <xf numFmtId="176" fontId="22" fillId="0" borderId="52" xfId="4" applyNumberFormat="1" applyFont="1" applyBorder="1">
      <alignment vertical="center"/>
    </xf>
    <xf numFmtId="176" fontId="22" fillId="0" borderId="40" xfId="4" applyNumberFormat="1" applyFont="1" applyBorder="1">
      <alignment vertical="center"/>
    </xf>
    <xf numFmtId="176" fontId="22" fillId="0" borderId="80" xfId="4" applyNumberFormat="1" applyFont="1" applyBorder="1" applyAlignment="1">
      <alignment horizontal="right" vertical="center"/>
    </xf>
    <xf numFmtId="176" fontId="22" fillId="0" borderId="30" xfId="4" applyNumberFormat="1" applyFont="1" applyBorder="1" applyAlignment="1">
      <alignment horizontal="right" vertical="center"/>
    </xf>
    <xf numFmtId="176" fontId="22" fillId="0" borderId="85" xfId="4" applyNumberFormat="1" applyFont="1" applyBorder="1" applyAlignment="1">
      <alignment horizontal="right" vertical="center"/>
    </xf>
    <xf numFmtId="176" fontId="22" fillId="0" borderId="30" xfId="6" applyNumberFormat="1" applyFont="1" applyFill="1" applyBorder="1" applyAlignment="1">
      <alignment horizontal="right" vertical="center"/>
    </xf>
    <xf numFmtId="176" fontId="22" fillId="0" borderId="73" xfId="6" applyNumberFormat="1" applyFont="1" applyFill="1" applyBorder="1" applyAlignment="1">
      <alignment horizontal="right" vertical="center"/>
    </xf>
    <xf numFmtId="176" fontId="22" fillId="0" borderId="81" xfId="4" applyNumberFormat="1" applyFont="1" applyBorder="1" applyAlignment="1">
      <alignment horizontal="right" vertical="center"/>
    </xf>
    <xf numFmtId="176" fontId="22" fillId="0" borderId="41" xfId="4" applyNumberFormat="1" applyFont="1" applyBorder="1" applyAlignment="1">
      <alignment horizontal="right" vertical="center"/>
    </xf>
    <xf numFmtId="176" fontId="22" fillId="0" borderId="89" xfId="4" applyNumberFormat="1" applyFont="1" applyBorder="1" applyAlignment="1">
      <alignment horizontal="right" vertical="center"/>
    </xf>
    <xf numFmtId="176" fontId="22" fillId="0" borderId="41" xfId="6" applyNumberFormat="1" applyFont="1" applyFill="1" applyBorder="1" applyAlignment="1">
      <alignment horizontal="right" vertical="center"/>
    </xf>
    <xf numFmtId="176" fontId="22" fillId="0" borderId="65" xfId="6" applyNumberFormat="1" applyFont="1" applyFill="1" applyBorder="1" applyAlignment="1">
      <alignment horizontal="right" vertical="center"/>
    </xf>
    <xf numFmtId="176" fontId="22" fillId="0" borderId="69" xfId="4" applyNumberFormat="1" applyFont="1" applyBorder="1" applyAlignment="1">
      <alignment horizontal="right" vertical="center"/>
    </xf>
    <xf numFmtId="176" fontId="22" fillId="0" borderId="10" xfId="4" applyNumberFormat="1" applyFont="1" applyBorder="1" applyAlignment="1">
      <alignment horizontal="right" vertical="center"/>
    </xf>
    <xf numFmtId="176" fontId="22" fillId="0" borderId="67" xfId="4" applyNumberFormat="1" applyFont="1" applyBorder="1" applyAlignment="1">
      <alignment horizontal="right" vertical="center"/>
    </xf>
    <xf numFmtId="176" fontId="22" fillId="0" borderId="10" xfId="6" applyNumberFormat="1" applyFont="1" applyFill="1" applyBorder="1" applyAlignment="1">
      <alignment horizontal="right" vertical="center"/>
    </xf>
    <xf numFmtId="176" fontId="22" fillId="0" borderId="72" xfId="6" applyNumberFormat="1" applyFont="1" applyFill="1" applyBorder="1" applyAlignment="1">
      <alignment horizontal="right" vertical="center"/>
    </xf>
    <xf numFmtId="176" fontId="22" fillId="0" borderId="83" xfId="4" applyNumberFormat="1" applyFont="1" applyBorder="1" applyAlignment="1">
      <alignment horizontal="right" vertical="center"/>
    </xf>
    <xf numFmtId="176" fontId="22" fillId="0" borderId="51" xfId="4" applyNumberFormat="1" applyFont="1" applyBorder="1" applyAlignment="1">
      <alignment horizontal="right" vertical="center"/>
    </xf>
    <xf numFmtId="176" fontId="22" fillId="0" borderId="88" xfId="4" applyNumberFormat="1" applyFont="1" applyBorder="1" applyAlignment="1">
      <alignment horizontal="right" vertical="center"/>
    </xf>
    <xf numFmtId="176" fontId="22" fillId="0" borderId="51" xfId="6" applyNumberFormat="1" applyFont="1" applyFill="1" applyBorder="1" applyAlignment="1">
      <alignment horizontal="right" vertical="center"/>
    </xf>
    <xf numFmtId="176" fontId="22" fillId="0" borderId="60" xfId="6" applyNumberFormat="1" applyFont="1" applyFill="1" applyBorder="1" applyAlignment="1">
      <alignment horizontal="right" vertical="center"/>
    </xf>
    <xf numFmtId="176" fontId="22" fillId="0" borderId="31" xfId="4" applyNumberFormat="1" applyFont="1" applyBorder="1" applyAlignment="1">
      <alignment horizontal="right" vertical="center"/>
    </xf>
    <xf numFmtId="176" fontId="22" fillId="0" borderId="55" xfId="4" applyNumberFormat="1" applyFont="1" applyBorder="1" applyAlignment="1">
      <alignment horizontal="right" vertical="center"/>
    </xf>
    <xf numFmtId="176" fontId="22" fillId="0" borderId="55" xfId="6" applyNumberFormat="1" applyFont="1" applyFill="1" applyBorder="1" applyAlignment="1">
      <alignment horizontal="right" vertical="center"/>
    </xf>
    <xf numFmtId="176" fontId="22" fillId="0" borderId="12" xfId="6" applyNumberFormat="1" applyFont="1" applyFill="1" applyBorder="1" applyAlignment="1">
      <alignment horizontal="right" vertical="center"/>
    </xf>
    <xf numFmtId="176" fontId="22" fillId="0" borderId="86" xfId="4" applyNumberFormat="1" applyFont="1" applyBorder="1" applyAlignment="1">
      <alignment horizontal="right" vertical="center"/>
    </xf>
    <xf numFmtId="176" fontId="23" fillId="0" borderId="81" xfId="4" applyNumberFormat="1" applyFont="1" applyBorder="1" applyAlignment="1">
      <alignment horizontal="right" vertical="center"/>
    </xf>
    <xf numFmtId="176" fontId="23" fillId="0" borderId="41" xfId="4" applyNumberFormat="1" applyFont="1" applyBorder="1" applyAlignment="1">
      <alignment horizontal="right" vertical="center"/>
    </xf>
    <xf numFmtId="176" fontId="23" fillId="0" borderId="89" xfId="4" applyNumberFormat="1" applyFont="1" applyBorder="1" applyAlignment="1">
      <alignment horizontal="right" vertical="center"/>
    </xf>
    <xf numFmtId="176" fontId="23" fillId="0" borderId="41" xfId="6" applyNumberFormat="1" applyFont="1" applyFill="1" applyBorder="1" applyAlignment="1">
      <alignment horizontal="right" vertical="center"/>
    </xf>
    <xf numFmtId="176" fontId="23" fillId="0" borderId="65" xfId="6" applyNumberFormat="1" applyFont="1" applyFill="1" applyBorder="1" applyAlignment="1">
      <alignment horizontal="right" vertical="center"/>
    </xf>
    <xf numFmtId="176" fontId="23" fillId="0" borderId="82" xfId="4" applyNumberFormat="1" applyFont="1" applyBorder="1" applyAlignment="1">
      <alignment horizontal="right" vertical="center"/>
    </xf>
    <xf numFmtId="176" fontId="23" fillId="0" borderId="34" xfId="4" applyNumberFormat="1" applyFont="1" applyBorder="1" applyAlignment="1">
      <alignment horizontal="right" vertical="center"/>
    </xf>
    <xf numFmtId="176" fontId="23" fillId="0" borderId="95" xfId="4" applyNumberFormat="1" applyFont="1" applyBorder="1" applyAlignment="1">
      <alignment horizontal="right" vertical="center"/>
    </xf>
    <xf numFmtId="176" fontId="23" fillId="0" borderId="34" xfId="6" applyNumberFormat="1" applyFont="1" applyFill="1" applyBorder="1" applyAlignment="1">
      <alignment horizontal="right" vertical="center"/>
    </xf>
    <xf numFmtId="176" fontId="23" fillId="0" borderId="58" xfId="6" applyNumberFormat="1" applyFont="1" applyFill="1" applyBorder="1" applyAlignment="1">
      <alignment horizontal="right" vertical="center"/>
    </xf>
    <xf numFmtId="176" fontId="23" fillId="0" borderId="69" xfId="4" applyNumberFormat="1" applyFont="1" applyBorder="1" applyAlignment="1">
      <alignment horizontal="right" vertical="center"/>
    </xf>
    <xf numFmtId="176" fontId="23" fillId="0" borderId="10" xfId="4" applyNumberFormat="1" applyFont="1" applyBorder="1" applyAlignment="1">
      <alignment horizontal="right" vertical="center"/>
    </xf>
    <xf numFmtId="176" fontId="23" fillId="0" borderId="67" xfId="4" applyNumberFormat="1" applyFont="1" applyBorder="1" applyAlignment="1">
      <alignment horizontal="right" vertical="center"/>
    </xf>
    <xf numFmtId="176" fontId="23" fillId="0" borderId="10" xfId="6" applyNumberFormat="1" applyFont="1" applyFill="1" applyBorder="1" applyAlignment="1">
      <alignment horizontal="right" vertical="center"/>
    </xf>
    <xf numFmtId="176" fontId="23" fillId="0" borderId="72" xfId="6" applyNumberFormat="1" applyFont="1" applyFill="1" applyBorder="1" applyAlignment="1">
      <alignment horizontal="right" vertical="center"/>
    </xf>
    <xf numFmtId="176" fontId="22" fillId="0" borderId="82" xfId="4" applyNumberFormat="1" applyFont="1" applyBorder="1" applyAlignment="1">
      <alignment horizontal="right" vertical="center"/>
    </xf>
    <xf numFmtId="176" fontId="22" fillId="0" borderId="34" xfId="4" applyNumberFormat="1" applyFont="1" applyBorder="1" applyAlignment="1">
      <alignment horizontal="right" vertical="center"/>
    </xf>
    <xf numFmtId="176" fontId="22" fillId="0" borderId="95" xfId="4" applyNumberFormat="1" applyFont="1" applyBorder="1" applyAlignment="1">
      <alignment horizontal="right" vertical="center"/>
    </xf>
    <xf numFmtId="176" fontId="22" fillId="0" borderId="34" xfId="6" applyNumberFormat="1" applyFont="1" applyFill="1" applyBorder="1" applyAlignment="1">
      <alignment horizontal="right" vertical="center"/>
    </xf>
    <xf numFmtId="176" fontId="22" fillId="0" borderId="58" xfId="6" applyNumberFormat="1" applyFont="1" applyFill="1" applyBorder="1" applyAlignment="1">
      <alignment horizontal="right" vertical="center"/>
    </xf>
    <xf numFmtId="176" fontId="22" fillId="4" borderId="91" xfId="4" applyNumberFormat="1" applyFont="1" applyFill="1" applyBorder="1" applyAlignment="1">
      <alignment horizontal="right" vertical="center"/>
    </xf>
    <xf numFmtId="176" fontId="22" fillId="0" borderId="8" xfId="4" applyNumberFormat="1" applyFont="1" applyBorder="1" applyAlignment="1">
      <alignment horizontal="right" vertical="center"/>
    </xf>
    <xf numFmtId="176" fontId="22" fillId="0" borderId="9" xfId="4" applyNumberFormat="1" applyFont="1" applyBorder="1" applyAlignment="1">
      <alignment horizontal="right" vertical="center"/>
    </xf>
    <xf numFmtId="176" fontId="22" fillId="0" borderId="8" xfId="6" applyNumberFormat="1" applyFont="1" applyFill="1" applyBorder="1" applyAlignment="1">
      <alignment horizontal="right" vertical="center"/>
    </xf>
    <xf numFmtId="176" fontId="22" fillId="0" borderId="50" xfId="4" applyNumberFormat="1" applyFont="1" applyBorder="1" applyAlignment="1">
      <alignment horizontal="right" vertical="center"/>
    </xf>
    <xf numFmtId="176" fontId="22" fillId="0" borderId="103" xfId="4" applyNumberFormat="1" applyFont="1" applyBorder="1" applyAlignment="1">
      <alignment horizontal="right" vertical="center"/>
    </xf>
    <xf numFmtId="176" fontId="22" fillId="0" borderId="43" xfId="4" applyNumberFormat="1" applyFont="1" applyBorder="1" applyAlignment="1">
      <alignment horizontal="right" vertical="center"/>
    </xf>
    <xf numFmtId="176" fontId="22" fillId="0" borderId="104" xfId="4" applyNumberFormat="1" applyFont="1" applyBorder="1" applyAlignment="1">
      <alignment horizontal="right" vertical="center"/>
    </xf>
    <xf numFmtId="176" fontId="22" fillId="0" borderId="0" xfId="4" applyNumberFormat="1" applyFont="1" applyAlignment="1">
      <alignment horizontal="right" vertical="center"/>
    </xf>
    <xf numFmtId="176" fontId="22" fillId="0" borderId="37" xfId="4" applyNumberFormat="1" applyFont="1" applyBorder="1" applyAlignment="1">
      <alignment horizontal="right" vertical="center"/>
    </xf>
    <xf numFmtId="176" fontId="22" fillId="0" borderId="25" xfId="4" applyNumberFormat="1" applyFont="1" applyBorder="1" applyAlignment="1">
      <alignment horizontal="right" vertical="center"/>
    </xf>
    <xf numFmtId="176" fontId="22" fillId="0" borderId="105" xfId="4" applyNumberFormat="1" applyFont="1" applyBorder="1" applyAlignment="1">
      <alignment horizontal="right" vertical="center"/>
    </xf>
    <xf numFmtId="176" fontId="22" fillId="0" borderId="56" xfId="4" applyNumberFormat="1" applyFont="1" applyBorder="1" applyAlignment="1">
      <alignment horizontal="right" vertical="center"/>
    </xf>
    <xf numFmtId="176" fontId="22" fillId="0" borderId="107" xfId="4" applyNumberFormat="1" applyFont="1" applyBorder="1" applyAlignment="1">
      <alignment horizontal="right" vertical="center"/>
    </xf>
    <xf numFmtId="176" fontId="22" fillId="0" borderId="122" xfId="4" applyNumberFormat="1" applyFont="1" applyBorder="1" applyAlignment="1">
      <alignment horizontal="right" vertical="center"/>
    </xf>
    <xf numFmtId="176" fontId="22" fillId="0" borderId="102" xfId="4" applyNumberFormat="1" applyFont="1" applyBorder="1" applyAlignment="1">
      <alignment horizontal="right" vertical="center"/>
    </xf>
    <xf numFmtId="176" fontId="22" fillId="0" borderId="9" xfId="6" applyNumberFormat="1" applyFont="1" applyFill="1" applyBorder="1" applyAlignment="1">
      <alignment horizontal="right" vertical="center"/>
    </xf>
    <xf numFmtId="176" fontId="22" fillId="4" borderId="18" xfId="4" applyNumberFormat="1" applyFont="1" applyFill="1" applyBorder="1" applyAlignment="1">
      <alignment horizontal="right" vertical="center"/>
    </xf>
    <xf numFmtId="176" fontId="22" fillId="4" borderId="108" xfId="4" applyNumberFormat="1" applyFont="1" applyFill="1" applyBorder="1" applyAlignment="1">
      <alignment horizontal="right" vertical="center"/>
    </xf>
    <xf numFmtId="176" fontId="22" fillId="0" borderId="49" xfId="4" applyNumberFormat="1" applyFont="1" applyBorder="1" applyAlignment="1">
      <alignment horizontal="right" vertical="center"/>
    </xf>
    <xf numFmtId="176" fontId="22" fillId="0" borderId="33" xfId="4" applyNumberFormat="1" applyFont="1" applyBorder="1" applyAlignment="1">
      <alignment horizontal="right" vertical="center"/>
    </xf>
    <xf numFmtId="176" fontId="22" fillId="0" borderId="36" xfId="4" applyNumberFormat="1" applyFont="1" applyBorder="1" applyAlignment="1">
      <alignment horizontal="right" vertical="center"/>
    </xf>
    <xf numFmtId="176" fontId="22" fillId="0" borderId="101" xfId="6" applyNumberFormat="1" applyFont="1" applyFill="1" applyBorder="1" applyAlignment="1">
      <alignment horizontal="right" vertical="center"/>
    </xf>
    <xf numFmtId="176" fontId="22" fillId="0" borderId="85" xfId="6" applyNumberFormat="1" applyFont="1" applyFill="1" applyBorder="1" applyAlignment="1">
      <alignment horizontal="right" vertical="center"/>
    </xf>
    <xf numFmtId="176" fontId="22" fillId="0" borderId="103" xfId="6" applyNumberFormat="1" applyFont="1" applyFill="1" applyBorder="1" applyAlignment="1">
      <alignment horizontal="right" vertical="center"/>
    </xf>
    <xf numFmtId="176" fontId="22" fillId="0" borderId="67" xfId="6" applyNumberFormat="1" applyFont="1" applyFill="1" applyBorder="1" applyAlignment="1">
      <alignment horizontal="right" vertical="center"/>
    </xf>
    <xf numFmtId="176" fontId="22" fillId="0" borderId="88" xfId="6" applyNumberFormat="1" applyFont="1" applyFill="1" applyBorder="1" applyAlignment="1">
      <alignment horizontal="right" vertical="center"/>
    </xf>
    <xf numFmtId="176" fontId="22" fillId="0" borderId="106" xfId="6" applyNumberFormat="1" applyFont="1" applyFill="1" applyBorder="1" applyAlignment="1">
      <alignment horizontal="right" vertical="center"/>
    </xf>
    <xf numFmtId="176" fontId="22" fillId="0" borderId="95" xfId="6" applyNumberFormat="1" applyFont="1" applyFill="1" applyBorder="1" applyAlignment="1">
      <alignment horizontal="right" vertical="center"/>
    </xf>
    <xf numFmtId="176" fontId="22" fillId="0" borderId="102" xfId="6" applyNumberFormat="1" applyFont="1" applyFill="1" applyBorder="1" applyAlignment="1">
      <alignment horizontal="right" vertical="center"/>
    </xf>
    <xf numFmtId="176" fontId="22" fillId="0" borderId="89" xfId="6" applyNumberFormat="1" applyFont="1" applyFill="1" applyBorder="1" applyAlignment="1">
      <alignment horizontal="right" vertical="center"/>
    </xf>
    <xf numFmtId="176" fontId="22" fillId="0" borderId="54" xfId="4" applyNumberFormat="1" applyFont="1" applyBorder="1" applyAlignment="1">
      <alignment horizontal="right" vertical="center"/>
    </xf>
    <xf numFmtId="176" fontId="22" fillId="0" borderId="42" xfId="4" applyNumberFormat="1" applyFont="1" applyBorder="1" applyAlignment="1">
      <alignment horizontal="right" vertical="center"/>
    </xf>
    <xf numFmtId="176" fontId="22" fillId="0" borderId="100" xfId="4" applyNumberFormat="1" applyFont="1" applyBorder="1" applyAlignment="1">
      <alignment horizontal="right" vertical="center"/>
    </xf>
    <xf numFmtId="176" fontId="22" fillId="0" borderId="99" xfId="6" applyNumberFormat="1" applyFont="1" applyFill="1" applyBorder="1" applyAlignment="1">
      <alignment horizontal="right" vertical="center"/>
    </xf>
    <xf numFmtId="176" fontId="22" fillId="0" borderId="24" xfId="4" applyNumberFormat="1" applyFont="1" applyBorder="1" applyAlignment="1">
      <alignment horizontal="right" vertical="center"/>
    </xf>
    <xf numFmtId="176" fontId="22" fillId="4" borderId="13" xfId="4" applyNumberFormat="1" applyFont="1" applyFill="1" applyBorder="1" applyAlignment="1">
      <alignment horizontal="right" vertical="center"/>
    </xf>
    <xf numFmtId="176" fontId="22" fillId="0" borderId="123" xfId="4" applyNumberFormat="1" applyFont="1" applyBorder="1" applyAlignment="1">
      <alignment horizontal="right" vertical="center"/>
    </xf>
    <xf numFmtId="176" fontId="22" fillId="0" borderId="124" xfId="4" applyNumberFormat="1" applyFont="1" applyBorder="1" applyAlignment="1">
      <alignment horizontal="right" vertical="center"/>
    </xf>
    <xf numFmtId="176" fontId="22" fillId="0" borderId="125" xfId="4" applyNumberFormat="1" applyFont="1" applyBorder="1" applyAlignment="1">
      <alignment horizontal="right" vertical="center"/>
    </xf>
    <xf numFmtId="176" fontId="22" fillId="0" borderId="100" xfId="6" applyNumberFormat="1" applyFont="1" applyFill="1" applyBorder="1" applyAlignment="1">
      <alignment horizontal="right" vertical="center"/>
    </xf>
    <xf numFmtId="0" fontId="24" fillId="0" borderId="126" xfId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38" fontId="17" fillId="0" borderId="88" xfId="4" applyNumberFormat="1" applyFont="1" applyBorder="1" applyAlignment="1">
      <alignment horizontal="right" vertical="center"/>
    </xf>
    <xf numFmtId="176" fontId="22" fillId="0" borderId="40" xfId="4" applyNumberFormat="1" applyFont="1" applyBorder="1" applyAlignment="1">
      <alignment horizontal="right" vertical="center"/>
    </xf>
    <xf numFmtId="0" fontId="17" fillId="0" borderId="32" xfId="4" applyFont="1" applyBorder="1">
      <alignment vertical="center"/>
    </xf>
    <xf numFmtId="0" fontId="17" fillId="0" borderId="39" xfId="4" applyFont="1" applyBorder="1">
      <alignment vertical="center"/>
    </xf>
    <xf numFmtId="0" fontId="17" fillId="0" borderId="70" xfId="4" applyFont="1" applyBorder="1">
      <alignment vertical="center"/>
    </xf>
    <xf numFmtId="0" fontId="17" fillId="0" borderId="28" xfId="4" applyFont="1" applyBorder="1" applyAlignment="1">
      <alignment horizontal="left" vertical="center" wrapText="1"/>
    </xf>
    <xf numFmtId="0" fontId="17" fillId="0" borderId="32" xfId="4" applyFont="1" applyBorder="1" applyAlignment="1">
      <alignment horizontal="left" vertical="center" wrapText="1"/>
    </xf>
    <xf numFmtId="0" fontId="17" fillId="0" borderId="39" xfId="4" applyFont="1" applyBorder="1" applyAlignment="1">
      <alignment horizontal="left" vertical="center" wrapText="1"/>
    </xf>
    <xf numFmtId="0" fontId="17" fillId="0" borderId="74" xfId="4" applyFont="1" applyBorder="1">
      <alignment vertical="center"/>
    </xf>
    <xf numFmtId="0" fontId="17" fillId="0" borderId="28" xfId="4" applyFont="1" applyBorder="1">
      <alignment vertical="center"/>
    </xf>
    <xf numFmtId="0" fontId="17" fillId="0" borderId="96" xfId="4" applyFont="1" applyBorder="1">
      <alignment vertical="center"/>
    </xf>
    <xf numFmtId="0" fontId="17" fillId="0" borderId="88" xfId="4" applyFont="1" applyBorder="1" applyAlignment="1">
      <alignment horizontal="right" vertical="center" wrapText="1"/>
    </xf>
    <xf numFmtId="0" fontId="17" fillId="0" borderId="140" xfId="4" applyFont="1" applyBorder="1">
      <alignment vertical="center"/>
    </xf>
    <xf numFmtId="0" fontId="17" fillId="0" borderId="141" xfId="4" applyFont="1" applyBorder="1">
      <alignment vertical="center"/>
    </xf>
    <xf numFmtId="176" fontId="22" fillId="0" borderId="99" xfId="4" applyNumberFormat="1" applyFont="1" applyBorder="1" applyAlignment="1">
      <alignment horizontal="right" vertical="center"/>
    </xf>
    <xf numFmtId="176" fontId="22" fillId="0" borderId="78" xfId="4" applyNumberFormat="1" applyFont="1" applyBorder="1" applyAlignment="1">
      <alignment horizontal="right" vertical="center"/>
    </xf>
    <xf numFmtId="176" fontId="22" fillId="0" borderId="97" xfId="4" applyNumberFormat="1" applyFont="1" applyBorder="1" applyAlignment="1">
      <alignment horizontal="right" vertical="center"/>
    </xf>
    <xf numFmtId="176" fontId="22" fillId="0" borderId="98" xfId="4" applyNumberFormat="1" applyFont="1" applyBorder="1" applyAlignment="1">
      <alignment horizontal="right" vertical="center"/>
    </xf>
    <xf numFmtId="176" fontId="22" fillId="0" borderId="134" xfId="6" applyNumberFormat="1" applyFont="1" applyFill="1" applyBorder="1" applyAlignment="1">
      <alignment horizontal="right" vertical="center"/>
    </xf>
    <xf numFmtId="176" fontId="22" fillId="0" borderId="136" xfId="6" applyNumberFormat="1" applyFont="1" applyFill="1" applyBorder="1" applyAlignment="1">
      <alignment horizontal="right" vertical="center"/>
    </xf>
    <xf numFmtId="176" fontId="22" fillId="0" borderId="137" xfId="6" applyNumberFormat="1" applyFont="1" applyFill="1" applyBorder="1" applyAlignment="1">
      <alignment horizontal="right" vertical="center"/>
    </xf>
    <xf numFmtId="0" fontId="17" fillId="0" borderId="68" xfId="4" applyFont="1" applyBorder="1">
      <alignment vertical="center"/>
    </xf>
    <xf numFmtId="0" fontId="17" fillId="0" borderId="9" xfId="4" applyFont="1" applyBorder="1" applyAlignment="1">
      <alignment horizontal="right" vertical="center"/>
    </xf>
    <xf numFmtId="176" fontId="22" fillId="0" borderId="142" xfId="4" applyNumberFormat="1" applyFont="1" applyBorder="1" applyAlignment="1">
      <alignment horizontal="right" vertical="center"/>
    </xf>
    <xf numFmtId="0" fontId="27" fillId="0" borderId="0" xfId="1" applyFont="1" applyAlignment="1">
      <alignment vertical="center"/>
    </xf>
    <xf numFmtId="176" fontId="17" fillId="0" borderId="0" xfId="1" applyNumberFormat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9" fillId="0" borderId="66" xfId="1" applyFont="1" applyBorder="1" applyAlignment="1">
      <alignment horizontal="left" vertical="center" wrapText="1"/>
    </xf>
    <xf numFmtId="0" fontId="28" fillId="0" borderId="109" xfId="0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9" fillId="0" borderId="110" xfId="0" applyFont="1" applyBorder="1" applyAlignment="1">
      <alignment horizontal="left" vertical="center"/>
    </xf>
    <xf numFmtId="0" fontId="9" fillId="0" borderId="66" xfId="1" applyFont="1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9" fillId="0" borderId="72" xfId="1" applyFont="1" applyBorder="1" applyAlignment="1">
      <alignment horizontal="left" vertical="center"/>
    </xf>
    <xf numFmtId="0" fontId="0" fillId="0" borderId="111" xfId="0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67" xfId="1" applyFont="1" applyBorder="1" applyAlignment="1">
      <alignment horizontal="left" vertical="center"/>
    </xf>
    <xf numFmtId="0" fontId="9" fillId="0" borderId="75" xfId="1" applyFont="1" applyBorder="1" applyAlignment="1">
      <alignment horizontal="left" vertical="center"/>
    </xf>
    <xf numFmtId="0" fontId="28" fillId="0" borderId="110" xfId="0" applyFont="1" applyBorder="1" applyAlignment="1">
      <alignment horizontal="left" vertical="center"/>
    </xf>
    <xf numFmtId="0" fontId="28" fillId="0" borderId="111" xfId="0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5" fontId="9" fillId="0" borderId="17" xfId="1" applyNumberFormat="1" applyFont="1" applyBorder="1" applyAlignment="1">
      <alignment horizontal="center" vertical="center" wrapText="1"/>
    </xf>
    <xf numFmtId="5" fontId="9" fillId="0" borderId="24" xfId="1" applyNumberFormat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24" fillId="0" borderId="127" xfId="1" applyFont="1" applyBorder="1" applyAlignment="1">
      <alignment horizontal="left" vertical="center"/>
    </xf>
    <xf numFmtId="0" fontId="24" fillId="0" borderId="128" xfId="1" applyFont="1" applyBorder="1" applyAlignment="1">
      <alignment horizontal="left" vertical="center"/>
    </xf>
    <xf numFmtId="0" fontId="24" fillId="0" borderId="129" xfId="1" applyFont="1" applyBorder="1" applyAlignment="1">
      <alignment horizontal="left" vertical="center"/>
    </xf>
    <xf numFmtId="0" fontId="24" fillId="0" borderId="130" xfId="1" applyFont="1" applyBorder="1" applyAlignment="1">
      <alignment horizontal="left" vertical="center"/>
    </xf>
    <xf numFmtId="0" fontId="9" fillId="0" borderId="22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24" fillId="0" borderId="115" xfId="1" applyFont="1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9" fillId="0" borderId="9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57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0" fontId="9" fillId="0" borderId="131" xfId="1" applyFont="1" applyBorder="1" applyAlignment="1">
      <alignment horizontal="left" vertical="center" wrapText="1"/>
    </xf>
    <xf numFmtId="0" fontId="9" fillId="0" borderId="132" xfId="1" applyFont="1" applyBorder="1" applyAlignment="1">
      <alignment horizontal="left" vertical="center" wrapText="1"/>
    </xf>
    <xf numFmtId="0" fontId="9" fillId="0" borderId="133" xfId="1" applyFont="1" applyBorder="1" applyAlignment="1">
      <alignment horizontal="left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55" xfId="1" applyFont="1" applyBorder="1" applyAlignment="1">
      <alignment horizontal="left" vertical="center" wrapText="1"/>
    </xf>
    <xf numFmtId="0" fontId="28" fillId="0" borderId="55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/>
    </xf>
    <xf numFmtId="0" fontId="9" fillId="0" borderId="55" xfId="1" applyFont="1" applyBorder="1" applyAlignment="1">
      <alignment horizontal="left" vertical="center"/>
    </xf>
    <xf numFmtId="0" fontId="9" fillId="0" borderId="27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73" xfId="1" applyFont="1" applyBorder="1" applyAlignment="1">
      <alignment horizontal="left" vertical="center" wrapText="1"/>
    </xf>
    <xf numFmtId="0" fontId="0" fillId="0" borderId="114" xfId="0" applyBorder="1" applyAlignment="1">
      <alignment horizontal="left" vertical="center"/>
    </xf>
    <xf numFmtId="0" fontId="9" fillId="0" borderId="58" xfId="1" applyFont="1" applyBorder="1" applyAlignment="1">
      <alignment horizontal="left" vertical="center" wrapText="1"/>
    </xf>
    <xf numFmtId="0" fontId="0" fillId="0" borderId="113" xfId="0" applyBorder="1" applyAlignment="1">
      <alignment horizontal="left" vertical="center"/>
    </xf>
    <xf numFmtId="0" fontId="9" fillId="0" borderId="59" xfId="1" applyFont="1" applyBorder="1" applyAlignment="1">
      <alignment horizontal="left" vertical="center" wrapText="1"/>
    </xf>
    <xf numFmtId="0" fontId="0" fillId="0" borderId="112" xfId="0" applyBorder="1" applyAlignment="1">
      <alignment horizontal="left" vertical="center"/>
    </xf>
    <xf numFmtId="0" fontId="17" fillId="0" borderId="12" xfId="4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17" fillId="0" borderId="135" xfId="4" applyFont="1" applyBorder="1">
      <alignment vertical="center"/>
    </xf>
    <xf numFmtId="176" fontId="24" fillId="0" borderId="116" xfId="1" applyNumberFormat="1" applyFont="1" applyBorder="1" applyAlignment="1">
      <alignment horizontal="left" vertical="center"/>
    </xf>
    <xf numFmtId="176" fontId="24" fillId="0" borderId="62" xfId="1" applyNumberFormat="1" applyFont="1" applyBorder="1" applyAlignment="1">
      <alignment horizontal="left" vertical="center"/>
    </xf>
    <xf numFmtId="176" fontId="24" fillId="0" borderId="117" xfId="1" applyNumberFormat="1" applyFont="1" applyBorder="1" applyAlignment="1">
      <alignment horizontal="left" vertical="center"/>
    </xf>
    <xf numFmtId="176" fontId="24" fillId="0" borderId="120" xfId="1" applyNumberFormat="1" applyFont="1" applyBorder="1" applyAlignment="1">
      <alignment horizontal="left" vertical="center"/>
    </xf>
    <xf numFmtId="176" fontId="24" fillId="0" borderId="63" xfId="1" applyNumberFormat="1" applyFont="1" applyBorder="1" applyAlignment="1">
      <alignment horizontal="left" vertical="center"/>
    </xf>
    <xf numFmtId="176" fontId="24" fillId="0" borderId="121" xfId="1" applyNumberFormat="1" applyFont="1" applyBorder="1" applyAlignment="1">
      <alignment horizontal="left" vertical="center"/>
    </xf>
    <xf numFmtId="0" fontId="17" fillId="0" borderId="66" xfId="4" applyFont="1" applyBorder="1" applyAlignment="1">
      <alignment horizontal="left" vertical="center"/>
    </xf>
    <xf numFmtId="0" fontId="17" fillId="0" borderId="12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17" fillId="4" borderId="18" xfId="4" applyFont="1" applyFill="1" applyBorder="1" applyAlignment="1">
      <alignment horizontal="left" vertical="center" wrapText="1"/>
    </xf>
    <xf numFmtId="0" fontId="17" fillId="4" borderId="19" xfId="4" applyFont="1" applyFill="1" applyBorder="1" applyAlignment="1">
      <alignment horizontal="left" vertical="center" wrapText="1"/>
    </xf>
    <xf numFmtId="0" fontId="17" fillId="4" borderId="20" xfId="4" applyFont="1" applyFill="1" applyBorder="1" applyAlignment="1">
      <alignment horizontal="left" vertical="center" wrapText="1"/>
    </xf>
    <xf numFmtId="0" fontId="17" fillId="0" borderId="46" xfId="4" applyFont="1" applyBorder="1" applyAlignment="1">
      <alignment horizontal="center" vertical="center" wrapText="1"/>
    </xf>
    <xf numFmtId="0" fontId="17" fillId="0" borderId="43" xfId="4" applyFont="1" applyBorder="1" applyAlignment="1">
      <alignment horizontal="center" vertical="center" wrapText="1"/>
    </xf>
    <xf numFmtId="0" fontId="17" fillId="0" borderId="25" xfId="4" applyFont="1" applyBorder="1" applyAlignment="1">
      <alignment horizontal="center" vertical="center" wrapText="1"/>
    </xf>
    <xf numFmtId="0" fontId="17" fillId="0" borderId="63" xfId="4" applyFont="1" applyBorder="1" applyAlignment="1">
      <alignment horizontal="right" vertical="center" wrapText="1"/>
    </xf>
    <xf numFmtId="0" fontId="17" fillId="0" borderId="26" xfId="4" applyFont="1" applyBorder="1" applyAlignment="1">
      <alignment horizontal="right" vertical="center" wrapText="1"/>
    </xf>
    <xf numFmtId="0" fontId="17" fillId="0" borderId="65" xfId="4" applyFont="1" applyBorder="1" applyAlignment="1">
      <alignment horizontal="left" vertical="center" wrapText="1"/>
    </xf>
    <xf numFmtId="0" fontId="17" fillId="0" borderId="64" xfId="4" applyFont="1" applyBorder="1" applyAlignment="1">
      <alignment vertical="center" wrapText="1"/>
    </xf>
    <xf numFmtId="0" fontId="17" fillId="0" borderId="65" xfId="4" applyFont="1" applyBorder="1" applyAlignment="1">
      <alignment vertical="center" wrapText="1"/>
    </xf>
    <xf numFmtId="0" fontId="17" fillId="0" borderId="90" xfId="4" applyFont="1" applyBorder="1" applyAlignment="1">
      <alignment horizontal="left" vertical="center" wrapText="1"/>
    </xf>
    <xf numFmtId="0" fontId="17" fillId="0" borderId="17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66" xfId="4" applyFont="1" applyBorder="1" applyAlignment="1">
      <alignment horizontal="left" vertical="center" wrapText="1"/>
    </xf>
    <xf numFmtId="0" fontId="17" fillId="0" borderId="72" xfId="4" applyFont="1" applyBorder="1" applyAlignment="1">
      <alignment horizontal="left" vertical="center" wrapText="1"/>
    </xf>
    <xf numFmtId="0" fontId="17" fillId="0" borderId="87" xfId="4" applyFont="1" applyBorder="1" applyAlignment="1">
      <alignment horizontal="left" vertical="center" wrapText="1"/>
    </xf>
    <xf numFmtId="0" fontId="17" fillId="0" borderId="55" xfId="4" applyFont="1" applyBorder="1" applyAlignment="1">
      <alignment horizontal="left" vertical="center" wrapText="1"/>
    </xf>
    <xf numFmtId="38" fontId="17" fillId="0" borderId="9" xfId="4" applyNumberFormat="1" applyFont="1" applyBorder="1" applyAlignment="1">
      <alignment horizontal="right" vertical="center"/>
    </xf>
    <xf numFmtId="38" fontId="17" fillId="0" borderId="38" xfId="4" applyNumberFormat="1" applyFont="1" applyBorder="1" applyAlignment="1">
      <alignment horizontal="right" vertical="center"/>
    </xf>
    <xf numFmtId="0" fontId="17" fillId="0" borderId="11" xfId="4" applyFont="1" applyBorder="1" applyAlignment="1">
      <alignment horizontal="left" vertical="center" wrapText="1"/>
    </xf>
    <xf numFmtId="38" fontId="17" fillId="0" borderId="75" xfId="4" applyNumberFormat="1" applyFont="1" applyBorder="1" applyAlignment="1">
      <alignment horizontal="right" vertical="center"/>
    </xf>
    <xf numFmtId="0" fontId="17" fillId="0" borderId="72" xfId="4" applyFont="1" applyBorder="1" applyAlignment="1">
      <alignment horizontal="left" vertical="center"/>
    </xf>
    <xf numFmtId="0" fontId="17" fillId="0" borderId="67" xfId="4" applyFont="1" applyBorder="1" applyAlignment="1">
      <alignment horizontal="right" vertical="center" wrapText="1"/>
    </xf>
    <xf numFmtId="0" fontId="17" fillId="0" borderId="75" xfId="4" applyFont="1" applyBorder="1" applyAlignment="1">
      <alignment horizontal="right" vertical="center" wrapText="1"/>
    </xf>
    <xf numFmtId="0" fontId="17" fillId="4" borderId="18" xfId="4" applyFont="1" applyFill="1" applyBorder="1" applyAlignment="1">
      <alignment horizontal="right" vertical="center" wrapText="1"/>
    </xf>
    <xf numFmtId="0" fontId="17" fillId="4" borderId="19" xfId="4" applyFont="1" applyFill="1" applyBorder="1" applyAlignment="1">
      <alignment horizontal="right" vertical="center" wrapText="1"/>
    </xf>
    <xf numFmtId="0" fontId="17" fillId="0" borderId="9" xfId="4" applyFont="1" applyBorder="1" applyAlignment="1">
      <alignment horizontal="right" vertical="center" wrapText="1"/>
    </xf>
    <xf numFmtId="0" fontId="17" fillId="0" borderId="38" xfId="4" applyFont="1" applyBorder="1" applyAlignment="1">
      <alignment horizontal="right" vertical="center" wrapText="1"/>
    </xf>
    <xf numFmtId="0" fontId="17" fillId="0" borderId="64" xfId="4" applyFont="1" applyBorder="1" applyAlignment="1">
      <alignment horizontal="left" vertical="center" wrapText="1"/>
    </xf>
    <xf numFmtId="0" fontId="17" fillId="0" borderId="138" xfId="4" applyFont="1" applyBorder="1" applyAlignment="1">
      <alignment horizontal="left" vertical="center" wrapText="1"/>
    </xf>
    <xf numFmtId="0" fontId="17" fillId="0" borderId="139" xfId="4" applyFont="1" applyBorder="1" applyAlignment="1">
      <alignment horizontal="left" vertical="center" wrapText="1"/>
    </xf>
    <xf numFmtId="176" fontId="3" fillId="0" borderId="116" xfId="1" applyNumberFormat="1" applyFont="1" applyBorder="1" applyAlignment="1">
      <alignment horizontal="right" vertical="center"/>
    </xf>
    <xf numFmtId="176" fontId="3" fillId="0" borderId="62" xfId="1" applyNumberFormat="1" applyFont="1" applyBorder="1" applyAlignment="1">
      <alignment horizontal="right" vertical="center"/>
    </xf>
    <xf numFmtId="176" fontId="3" fillId="0" borderId="118" xfId="1" applyNumberFormat="1" applyFont="1" applyBorder="1" applyAlignment="1">
      <alignment horizontal="right" vertical="center"/>
    </xf>
    <xf numFmtId="176" fontId="3" fillId="0" borderId="120" xfId="1" applyNumberFormat="1" applyFont="1" applyBorder="1" applyAlignment="1">
      <alignment horizontal="right" vertical="center"/>
    </xf>
    <xf numFmtId="176" fontId="3" fillId="0" borderId="63" xfId="1" applyNumberFormat="1" applyFont="1" applyBorder="1" applyAlignment="1">
      <alignment horizontal="right" vertical="center"/>
    </xf>
    <xf numFmtId="176" fontId="3" fillId="0" borderId="26" xfId="1" applyNumberFormat="1" applyFont="1" applyBorder="1" applyAlignment="1">
      <alignment horizontal="right" vertical="center"/>
    </xf>
    <xf numFmtId="0" fontId="17" fillId="0" borderId="11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90" xfId="4" applyFont="1" applyBorder="1" applyAlignment="1">
      <alignment horizontal="left" vertical="center"/>
    </xf>
    <xf numFmtId="0" fontId="17" fillId="0" borderId="0" xfId="4" applyFont="1" applyAlignment="1">
      <alignment horizontal="right" vertical="center"/>
    </xf>
    <xf numFmtId="38" fontId="17" fillId="0" borderId="67" xfId="4" applyNumberFormat="1" applyFont="1" applyBorder="1" applyAlignment="1">
      <alignment horizontal="right" vertical="center"/>
    </xf>
    <xf numFmtId="176" fontId="20" fillId="0" borderId="115" xfId="1" applyNumberFormat="1" applyFont="1" applyBorder="1" applyAlignment="1">
      <alignment horizontal="center" vertical="center"/>
    </xf>
    <xf numFmtId="0" fontId="30" fillId="0" borderId="119" xfId="0" applyFont="1" applyBorder="1" applyAlignment="1">
      <alignment horizontal="center" vertical="center"/>
    </xf>
    <xf numFmtId="0" fontId="28" fillId="0" borderId="133" xfId="0" applyFont="1" applyBorder="1">
      <alignment vertical="center"/>
    </xf>
    <xf numFmtId="0" fontId="28" fillId="0" borderId="9" xfId="0" applyFont="1" applyBorder="1">
      <alignment vertical="center"/>
    </xf>
  </cellXfs>
  <cellStyles count="10">
    <cellStyle name="パーセント 2" xfId="8" xr:uid="{00000000-0005-0000-0000-000000000000}"/>
    <cellStyle name="桁区切り 2" xfId="5" xr:uid="{00000000-0005-0000-0000-000001000000}"/>
    <cellStyle name="桁区切り 2 2" xfId="9" xr:uid="{00000000-0005-0000-0000-000002000000}"/>
    <cellStyle name="桁区切り 2 3" xfId="6" xr:uid="{00000000-0005-0000-0000-000003000000}"/>
    <cellStyle name="桁区切り 5" xfId="3" xr:uid="{00000000-0005-0000-0000-000004000000}"/>
    <cellStyle name="標準" xfId="0" builtinId="0"/>
    <cellStyle name="標準 2 2" xfId="4" xr:uid="{00000000-0005-0000-0000-000006000000}"/>
    <cellStyle name="標準 5 2" xfId="7" xr:uid="{00000000-0005-0000-0000-000007000000}"/>
    <cellStyle name="標準 6" xfId="2" xr:uid="{00000000-0005-0000-0000-000008000000}"/>
    <cellStyle name="標準_守山様式Ｅｘｃｅｌ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6</xdr:row>
      <xdr:rowOff>152400</xdr:rowOff>
    </xdr:from>
    <xdr:ext cx="85725" cy="21739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AFD025-A211-4868-AEA3-0474D7E13BA8}"/>
            </a:ext>
          </a:extLst>
        </xdr:cNvPr>
        <xdr:cNvSpPr txBox="1">
          <a:spLocks noChangeArrowheads="1"/>
        </xdr:cNvSpPr>
      </xdr:nvSpPr>
      <xdr:spPr bwMode="auto">
        <a:xfrm>
          <a:off x="3086100" y="533400"/>
          <a:ext cx="85725" cy="21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02\PM_SERVER\DOCUME~1\TF2E4~1.TAN\LOCALS~1\Temp\notesEA312D\Mitsui%20Operating%20expense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rcs36.intra.itochu.co.jp\tokuz\Documents%20and%20Settings\0316400\Local%20Settings\Temporary%20Internet%20Files\OLKE5\COE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Temporary%20Internet%20Files/Content.IE5/OS0SSO3A/20031010&#12288;&#38754;&#31309;&#34920;&#65288;&#24029;&#2147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fil6\&#19981;&#21205;&#29987;&#25237;&#36039;&#20107;&#26989;&#37096;\Documents%20and%20Settings\e3002\My%20Documents\Book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051036\F\PFP\0%20PFI\1650%20GENKI\&#65320;&#65297;&#65302;\&#65334;&#65318;&#65325;\&#65315;&#65318;\CF0411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crpfs1\NCCR\Everyone\Asset%20Management\Report(&#65315;&#65331;&#65323;%20etc)\Feb-04\NCR1\8%20Todoroki\Todoroki%20Feb-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GLOBAL\JJ\&#24115;&#31080;&#12469;&#12531;&#12503;&#12523;\0410\OVAL\OVAL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泉佐野近畿ビル（佐野支店）"/>
      <sheetName val="新大阪近畿ビル"/>
      <sheetName val="近畿吉田ビル（吉田支店）"/>
      <sheetName val="西本町第二ビル"/>
      <sheetName val="名古屋ビル"/>
      <sheetName val="米澤ビル第5江坂"/>
      <sheetName val="相信若葉ビル"/>
      <sheetName val="米澤ビル北堀江"/>
      <sheetName val="サザンウエストビル"/>
      <sheetName val="宗右衛門町ビル"/>
      <sheetName val="第7新大阪ビル"/>
      <sheetName val="米澤ビル第2本町"/>
      <sheetName val="淀川福島ビル"/>
      <sheetName val="四ツ橋ビル"/>
      <sheetName val="森之宮ビル"/>
      <sheetName val="日本橋センタービル"/>
      <sheetName val="集計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電気代 (Electricity)</v>
          </cell>
        </row>
        <row r="3">
          <cell r="A3" t="str">
            <v>水道代 (Water)</v>
          </cell>
        </row>
        <row r="4">
          <cell r="A4" t="str">
            <v>ガス代(Gas）</v>
          </cell>
        </row>
        <row r="5">
          <cell r="A5" t="str">
            <v>共益費(CAM)</v>
          </cell>
        </row>
        <row r="6">
          <cell r="A6" t="str">
            <v>CATV</v>
          </cell>
        </row>
        <row r="7">
          <cell r="A7" t="str">
            <v>電話代 (Telephone)</v>
          </cell>
        </row>
        <row r="8">
          <cell r="A8" t="str">
            <v>業務委託料 (PM fee)</v>
          </cell>
        </row>
        <row r="9">
          <cell r="A9" t="str">
            <v>管理委託料 (BM fee)</v>
          </cell>
        </row>
        <row r="10">
          <cell r="A10" t="str">
            <v>ルームクリーニング (Room cleaning)</v>
          </cell>
        </row>
        <row r="11">
          <cell r="A11" t="str">
            <v>原状回復費用 (Renovation)</v>
          </cell>
        </row>
        <row r="12">
          <cell r="A12" t="str">
            <v>広告料 (Advertisement)</v>
          </cell>
        </row>
        <row r="13">
          <cell r="A13" t="str">
            <v>振込手数料 (Bank charge)</v>
          </cell>
        </row>
        <row r="14">
          <cell r="A14" t="str">
            <v>修繕費</v>
          </cell>
        </row>
        <row r="15">
          <cell r="A15" t="str">
            <v>消耗品費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Assumptions"/>
      <sheetName val="Summary"/>
      <sheetName val="Control"/>
      <sheetName val="Debt"/>
      <sheetName val="jinroindustrie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収支＆ＤＣ"/>
      <sheetName val="決定10-5"/>
      <sheetName val="OPS"/>
      <sheetName val="Rent Roll"/>
      <sheetName val="計算"/>
      <sheetName val="一般的要因①"/>
      <sheetName val="北島ビル"/>
      <sheetName val="NRA Calc"/>
      <sheetName val="CASHPROJ"/>
      <sheetName val="ベース"/>
      <sheetName val="Macro Codes"/>
      <sheetName val="マクロ分析"/>
      <sheetName val="表紙"/>
      <sheetName val="DIV.01"/>
      <sheetName val="Platform list"/>
      <sheetName val="入力1　競合ホテルリスト"/>
      <sheetName val="TBL"/>
      <sheetName val="建物"/>
      <sheetName val="機械設備"/>
      <sheetName val="什器備品"/>
      <sheetName val="構築物"/>
      <sheetName val="土地賃貸借契約の概要"/>
      <sheetName val="1Month+Sheet2!"/>
      <sheetName val="項目リスト"/>
      <sheetName val="Sheet3"/>
      <sheetName val="AE Reference Sheet"/>
      <sheetName val="銀行確認"/>
      <sheetName val="弁護士"/>
      <sheetName val="SIAA"/>
      <sheetName val="地域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初期設定"/>
      <sheetName val="Bloomberg"/>
      <sheetName val="保全状況"/>
      <sheetName val="Set-up"/>
      <sheetName val="Rent_Roll"/>
      <sheetName val="NRA_Calc"/>
      <sheetName val="DIV_01"/>
      <sheetName val="Macro_Codes1"/>
      <sheetName val="Platform_list"/>
      <sheetName val="Pipeline"/>
      <sheetName val="終了と推量"/>
      <sheetName val="20150408時点元データー"/>
      <sheetName val="2014NRL"/>
      <sheetName val="ＣＡＰエリア"/>
      <sheetName val="ＰＤ"/>
      <sheetName val="×4.rent analysis－専門店（飲食）"/>
      <sheetName val="Sheet1"/>
      <sheetName val="Budget"/>
      <sheetName val="II-8科目一覧表"/>
      <sheetName val="Data_FY15 Forecast"/>
      <sheetName val="tko97058"/>
      <sheetName val="ドロップダウンリスト"/>
      <sheetName val="PL"/>
      <sheetName val="株価（流通以外）"/>
      <sheetName val="4.rent analysis－専門店（飲食）"/>
      <sheetName val="反映"/>
      <sheetName val="Income Expense Items"/>
      <sheetName val="Output RR (1)"/>
      <sheetName val="債務者リスト"/>
      <sheetName val="市場"/>
      <sheetName val="一般"/>
      <sheetName val="group (6)"/>
      <sheetName val="Mobile_Transaction multiple"/>
      <sheetName val="粗利計画"/>
      <sheetName val="グラフ"/>
      <sheetName val="概要"/>
      <sheetName val="null"/>
      <sheetName val="Sch17"/>
      <sheetName val="Strategic Project Sub Function "/>
      <sheetName val="5-Nonrecurring"/>
      <sheetName val="Instructions"/>
      <sheetName val="Para"/>
      <sheetName val="tmp"/>
      <sheetName val="PARTNER"/>
      <sheetName val="CC Hierarchy ELT"/>
      <sheetName val="Sheet4"/>
      <sheetName val="選択肢（有価証券の種類）"/>
      <sheetName val="選択肢（商品分類）"/>
      <sheetName val="選択肢（出資対象）"/>
      <sheetName val="㈱札幌_修正BS"/>
      <sheetName val="データ入力"/>
      <sheetName val="既存長期"/>
      <sheetName val="既存短期"/>
      <sheetName val="既存長期 利息"/>
      <sheetName val="既存短期 利息"/>
      <sheetName val="#REF!"/>
      <sheetName val="定義リスト"/>
      <sheetName val="記入上の説明"/>
      <sheetName val="Expense Categories and Types"/>
      <sheetName val="SPC"/>
      <sheetName val="作成手順"/>
      <sheetName val="プルダウンリスト"/>
      <sheetName val="コメントリスト"/>
      <sheetName val="別表１ "/>
      <sheetName val="GPMS Load"/>
      <sheetName val="車両運搬"/>
      <sheetName val="土地"/>
      <sheetName val="付属設備"/>
      <sheetName val="コード"/>
      <sheetName val="主要都市貼り付け"/>
      <sheetName val="収益残余"/>
      <sheetName val="調整"/>
      <sheetName val="Sheet2"/>
      <sheetName val="査定君 (ロジック)"/>
      <sheetName val="Entities"/>
      <sheetName val="Attributes"/>
      <sheetName val="※画像一覧"/>
      <sheetName val="資産区分"/>
      <sheetName val="入力規則"/>
      <sheetName val="信託受託者"/>
      <sheetName val="不動産切り分け方針"/>
      <sheetName val="建築データ"/>
      <sheetName val="Approved Renov Payment Schedule"/>
      <sheetName val="※プルダウン用"/>
      <sheetName val="Data"/>
      <sheetName val="Master"/>
      <sheetName val="  "/>
      <sheetName val="U 18B vs 18F"/>
      <sheetName val="U 18Prior M vs C"/>
      <sheetName val="U 18F vs 17A"/>
      <sheetName val="18B vs 18F"/>
      <sheetName val="18Prior M vs C"/>
      <sheetName val="18F vs 17A"/>
      <sheetName val="Tech"/>
      <sheetName val="Checks"/>
      <sheetName val="Fee"/>
      <sheetName val="Timing"/>
      <sheetName val="Inp"/>
      <sheetName val="Graph"/>
      <sheetName val="AFS J"/>
      <sheetName val="FS E"/>
      <sheetName val="FS J (Pro-rata)"/>
      <sheetName val="FS J"/>
      <sheetName val="FS U"/>
      <sheetName val="FS Acu"/>
      <sheetName val="CJ LPS"/>
      <sheetName val="JIH"/>
      <sheetName val="CJ2"/>
      <sheetName val="JLP1-3 C"/>
      <sheetName val="JLP1-3On+Dis"/>
      <sheetName val="JLP1-3On"/>
      <sheetName val="JLP1-3 Dis"/>
      <sheetName val="JLP1-3Off"/>
      <sheetName val="JLP1-3On E"/>
      <sheetName val="LY C"/>
      <sheetName val="LY JCE (Pro-rata)"/>
      <sheetName val="LY JCE100%"/>
      <sheetName val="LY On"/>
      <sheetName val="LY Off"/>
      <sheetName val="LY Inv"/>
      <sheetName val="JDV C"/>
      <sheetName val="JDV JCE (Pro-rata)"/>
      <sheetName val="JDV JCE100%"/>
      <sheetName val="JDV On"/>
      <sheetName val="JDV Off"/>
      <sheetName val="JDV Ad"/>
      <sheetName val="JDV Inv"/>
      <sheetName val="JDV2 C"/>
      <sheetName val="JDV2 JCE (Pro-rata)"/>
      <sheetName val="JDV2 JCE100%"/>
      <sheetName val="JDV2 On"/>
      <sheetName val="JDV2 Off"/>
      <sheetName val="JDV2 Ad"/>
      <sheetName val="JDV2 Inv"/>
      <sheetName val="AMC ttl"/>
      <sheetName val="AMC KK"/>
      <sheetName val="AMC KK E"/>
      <sheetName val="AMC JA"/>
      <sheetName val="AMC JA E"/>
      <sheetName val="AMC ML"/>
      <sheetName val="IMG"/>
      <sheetName val="JLP4 100+ichi"/>
      <sheetName val="JLP4 100 C"/>
      <sheetName val="JLP4 100 On"/>
      <sheetName val="JLP4 100 Off"/>
      <sheetName val="JLP4 ich C"/>
      <sheetName val="JLP4 ich JCE (Pro-rata)"/>
      <sheetName val="JLP4 ich JCE100%"/>
      <sheetName val="GC"/>
      <sheetName val="SPSG Ad"/>
      <sheetName val="Data&gt;"/>
      <sheetName val="USD"/>
      <sheetName val="smv23"/>
      <sheetName val="smv18"/>
      <sheetName val="smv20"/>
      <sheetName val="smv8"/>
      <sheetName val="smv9"/>
      <sheetName val="smv10"/>
      <sheetName val="smv14"/>
      <sheetName val="smv16"/>
      <sheetName val="smv15"/>
      <sheetName val="smv11"/>
      <sheetName val="smv12"/>
      <sheetName val="smv13"/>
      <sheetName val="smv21"/>
      <sheetName val="smv22"/>
      <sheetName val="Sheet8"/>
      <sheetName val="smv19"/>
      <sheetName val="smv3"/>
      <sheetName val="smv6"/>
      <sheetName val="smv7"/>
      <sheetName val="smv1"/>
      <sheetName val="smv2"/>
      <sheetName val="For CFO Summary net of tax "/>
      <sheetName val="SMV"/>
      <sheetName val="Sheet100"/>
      <sheetName val="Sheet300"/>
      <sheetName val="Sheet5"/>
      <sheetName val="Sheet6"/>
      <sheetName val="Sheet9"/>
      <sheetName val="Sheet7"/>
      <sheetName val="FMV2"/>
      <sheetName val="Group Charge (2)"/>
      <sheetName val="Vendor List"/>
      <sheetName val="仕訳用マスタ"/>
      <sheetName val="入力表"/>
      <sheetName val="Actual vs LY (1516)"/>
      <sheetName val="レントロール"/>
      <sheetName val="科目master"/>
      <sheetName val="実master"/>
      <sheetName val="Design"/>
      <sheetName val="☆電力☆"/>
      <sheetName val="単独表紙"/>
      <sheetName val="表三甲"/>
      <sheetName val="土建表三乙"/>
      <sheetName val="?????"/>
      <sheetName val="????-??"/>
      <sheetName val="建物概要 (2)"/>
      <sheetName val="Replacement"/>
      <sheetName val="tsy summary"/>
      <sheetName val="Full Year Reforecast Analysis"/>
      <sheetName val="10. OPEX Summary"/>
      <sheetName val="CROSCASH"/>
      <sheetName val="Ikoma Data"/>
      <sheetName val="jl10"/>
      <sheetName val="노무비"/>
      <sheetName val="Summ"/>
      <sheetName val="Col"/>
      <sheetName val="完了通知"/>
      <sheetName val="A (Calcs)"/>
      <sheetName val="LevModel"/>
      <sheetName val="Info Sheet"/>
      <sheetName val="Welcome"/>
      <sheetName val="要旨"/>
      <sheetName val="NM-LEVMODEL"/>
      <sheetName val="譲渡対象"/>
      <sheetName val="B (Controls)"/>
      <sheetName val="Setup"/>
      <sheetName val="BS"/>
      <sheetName val="OP"/>
      <sheetName val="Argus(Hide)"/>
      <sheetName val="VAROutput"/>
      <sheetName val="Cover Sheet"/>
      <sheetName val="Forex rates"/>
      <sheetName val="Pricing(Contractual)"/>
      <sheetName val="SALESUMM "/>
      <sheetName val="Results"/>
      <sheetName val="Filtered"/>
      <sheetName val="BillTemplate"/>
      <sheetName val="Summery"/>
      <sheetName val="NM-Financial"/>
      <sheetName val="Financial"/>
      <sheetName val="PLD"/>
      <sheetName val="買取NPL-売買可能(US)"/>
      <sheetName val="7物件"/>
      <sheetName val="Inputs"/>
      <sheetName val="Actuals &amp; Forecast"/>
      <sheetName val="Collateral"/>
      <sheetName val="科目コード"/>
      <sheetName val="Property Information Summary"/>
      <sheetName val="1 Cash Flow Analysis"/>
      <sheetName val="Roll Up Import"/>
      <sheetName val="0008"/>
      <sheetName val="399 R2"/>
      <sheetName val="Expense Schedule (4)"/>
      <sheetName val="DailyMarks"/>
      <sheetName val="TB"/>
      <sheetName val="建物概要"/>
      <sheetName val="Zero Curve"/>
      <sheetName val="Disposition"/>
      <sheetName val="Consolidation"/>
      <sheetName val="etc"/>
      <sheetName val="TB (2)"/>
      <sheetName val="INFO"/>
      <sheetName val="Footwork"/>
      <sheetName val="Forex on capital contribution"/>
      <sheetName val="Input 1"/>
      <sheetName val="Physical Description"/>
      <sheetName val="HA行"/>
      <sheetName val="Loan Calcs"/>
      <sheetName val="h06"/>
      <sheetName val="???"/>
      <sheetName val="2004予算"/>
      <sheetName val="Tier 1"/>
      <sheetName val="Holidays"/>
      <sheetName val="Reversion Calcs"/>
      <sheetName val="BOTM"/>
      <sheetName val="Japan"/>
      <sheetName val="Ex Rate"/>
      <sheetName val="KA行"/>
      <sheetName val="ｂｌｕｅ"/>
      <sheetName val="인원계획-미화"/>
      <sheetName val="Revenue Assumptions"/>
      <sheetName val="LoanProfitablity"/>
      <sheetName val="CF"/>
      <sheetName val="CostApp."/>
      <sheetName val="MA行"/>
      <sheetName val="ML_LS Promote"/>
      <sheetName val="Mel_Supply"/>
      <sheetName val="Multi-Iteration"/>
      <sheetName val="データ"/>
      <sheetName val="Reporting"/>
      <sheetName val="CONSOLIDATED"/>
      <sheetName val="7 Jan 02"/>
      <sheetName val="CMLHIST Yen"/>
      <sheetName val="Main Assumptions"/>
      <sheetName val="合計残高試算表（貸借対照表）"/>
      <sheetName val="anaysis_sheet"/>
      <sheetName val="Budget 2002-2003"/>
      <sheetName val="Pru_Returns"/>
      <sheetName val="PCA Database"/>
      <sheetName val="PL-MRI"/>
      <sheetName val="PL_MRI"/>
      <sheetName val="Swap Portfolio"/>
      <sheetName val="GAAP Pru"/>
      <sheetName val="Cash Flow"/>
      <sheetName val="Sys Config"/>
      <sheetName val="Control Sheet"/>
      <sheetName val="Carmelia(Conso)"/>
      <sheetName val="RA行"/>
      <sheetName val="KK（PL）"/>
      <sheetName val="tsy_unwind"/>
      <sheetName val="Comparison"/>
      <sheetName val="Rent Roll Summary"/>
      <sheetName val="Resale I"/>
      <sheetName val="14. OPEX Summary"/>
      <sheetName val="SA行"/>
      <sheetName val="Template"/>
      <sheetName val="Cap Table"/>
      <sheetName val="Rollover"/>
      <sheetName val="Table"/>
      <sheetName val="Overall Portfolio"/>
      <sheetName val="Wkg"/>
      <sheetName val="Sheet101"/>
      <sheetName val="Valuation"/>
      <sheetName val="Base_Price"/>
      <sheetName val="VAR Input"/>
      <sheetName val="Database"/>
      <sheetName val="WA行"/>
      <sheetName val="YA行"/>
      <sheetName val="Lookup"/>
      <sheetName val="(Monthly)"/>
      <sheetName val="王子一覧"/>
      <sheetName val="京王井の頭線"/>
      <sheetName val="減少什器"/>
      <sheetName val="運用年"/>
      <sheetName val="保険団体求積"/>
      <sheetName val="土地建物"/>
      <sheetName val="月次ＣＦ"/>
      <sheetName val="担当"/>
      <sheetName val="検針表"/>
      <sheetName val="0820収益計上"/>
      <sheetName val="その他ローン差額"/>
      <sheetName val="科目ﾘｽﾄ"/>
      <sheetName val="支払明細"/>
      <sheetName val="payment"/>
      <sheetName val="Ⅰ-3"/>
      <sheetName val="減量Sim用"/>
      <sheetName val="地所残高 (2)"/>
      <sheetName val="Development"/>
      <sheetName val="基本設定"/>
      <sheetName val="Cat用補助"/>
      <sheetName val="①表紙"/>
      <sheetName val="地域要因"/>
      <sheetName val="入金明細"/>
      <sheetName val="稼動状況"/>
      <sheetName val="③名古屋_CF"/>
      <sheetName val="ＰＭ表紙"/>
      <sheetName val="RRｹｱﾚｼﾞﾃﾞﾝｽ棟"/>
      <sheetName val="説明事項"/>
      <sheetName val="CF実績 (2018年11月期)"/>
      <sheetName val="開業費"/>
      <sheetName val="高利益率"/>
      <sheetName val="低利益率"/>
      <sheetName val="YR19_Raw Data_0219"/>
      <sheetName val="CN_ASP_s"/>
      <sheetName val="CN_ASP"/>
      <sheetName val="S_ASP"/>
      <sheetName val="CN_G2L"/>
      <sheetName val="Reference"/>
      <sheetName val="Exchange Rate"/>
      <sheetName val="Ref. Budget"/>
      <sheetName val="Ref.Checklist"/>
      <sheetName val="出力_(修正ｴﾙｳｯﾄﾞ方式)2"/>
      <sheetName val="出力(DCF法ｴﾙｳｯﾄﾞ方式)_2"/>
      <sheetName val="NRA_Calc1"/>
      <sheetName val="Rent_Roll1"/>
      <sheetName val="Platform_list1"/>
      <sheetName val="Macro_Codes2"/>
      <sheetName val="DIV_011"/>
      <sheetName val="AE_Reference_Sheet"/>
      <sheetName val="Data_FY15_Forecast"/>
      <sheetName val="×4_rent_analysis－専門店（飲食）"/>
      <sheetName val="group_(6)"/>
      <sheetName val="Income_Expense_Items"/>
      <sheetName val="Output_RR_(1)"/>
      <sheetName val="Strategic_Project_Sub_Function_"/>
      <sheetName val="CC_Hierarchy_ELT"/>
      <sheetName val="Expense_Categories_and_Types"/>
      <sheetName val="4_rent_analysis－専門店（飲食）"/>
      <sheetName val="Mobile_Transaction_multiple"/>
      <sheetName val="既存長期_利息"/>
      <sheetName val="既存短期_利息"/>
      <sheetName val="GPMS_Load"/>
      <sheetName val="別表１_"/>
      <sheetName val="Approved_Renov_Payment_Schedule"/>
      <sheetName val="査定君_(ロジック)"/>
      <sheetName val="Actual_vs_LY_(1516)"/>
      <sheetName val="__"/>
      <sheetName val="U_18B_vs_18F"/>
      <sheetName val="U_18Prior_M_vs_C"/>
      <sheetName val="U_18F_vs_17A"/>
      <sheetName val="18B_vs_18F"/>
      <sheetName val="18Prior_M_vs_C"/>
      <sheetName val="18F_vs_17A"/>
      <sheetName val="AFS_J"/>
      <sheetName val="FS_E"/>
      <sheetName val="FS_J_(Pro-rata)"/>
      <sheetName val="FS_J"/>
      <sheetName val="FS_U"/>
      <sheetName val="FS_Acu"/>
      <sheetName val="CJ_LPS"/>
      <sheetName val="JLP1-3_C"/>
      <sheetName val="JLP1-3_Dis"/>
      <sheetName val="JLP1-3On_E"/>
      <sheetName val="LY_C"/>
      <sheetName val="LY_JCE_(Pro-rata)"/>
      <sheetName val="LY_JCE100%"/>
      <sheetName val="LY_On"/>
      <sheetName val="LY_Off"/>
      <sheetName val="LY_Inv"/>
      <sheetName val="JDV_C"/>
      <sheetName val="JDV_JCE_(Pro-rata)"/>
      <sheetName val="JDV_JCE100%"/>
      <sheetName val="JDV_On"/>
      <sheetName val="JDV_Off"/>
      <sheetName val="JDV_Ad"/>
      <sheetName val="JDV_Inv"/>
      <sheetName val="JDV2_C"/>
      <sheetName val="JDV2_JCE_(Pro-rata)"/>
      <sheetName val="JDV2_JCE100%"/>
      <sheetName val="JDV2_On"/>
      <sheetName val="JDV2_Off"/>
      <sheetName val="JDV2_Ad"/>
      <sheetName val="JDV2_Inv"/>
      <sheetName val="AMC_ttl"/>
      <sheetName val="AMC_KK"/>
      <sheetName val="AMC_KK_E"/>
      <sheetName val="AMC_JA"/>
      <sheetName val="AMC_JA_E"/>
      <sheetName val="AMC_ML"/>
      <sheetName val="JLP4_100+ichi"/>
      <sheetName val="JLP4_100_C"/>
      <sheetName val="JLP4_100_On"/>
      <sheetName val="JLP4_100_Off"/>
      <sheetName val="JLP4_ich_C"/>
      <sheetName val="JLP4_ich_JCE_(Pro-rata)"/>
      <sheetName val="JLP4_ich_JCE100%"/>
      <sheetName val="SPSG_Ad"/>
      <sheetName val="For_CFO_Summary_net_of_tax_"/>
      <sheetName val="Group_Charge_(2)"/>
      <sheetName val="Vendor_List"/>
      <sheetName val="入力規則リスト"/>
      <sheetName val="記載要領"/>
      <sheetName val="会社マスタ"/>
      <sheetName val="退職係数"/>
      <sheetName val="既存ポートフォリオ"/>
      <sheetName val="増減分析設定"/>
      <sheetName val="収支表"/>
      <sheetName val="実M"/>
      <sheetName val="レントロール管理_集計"/>
      <sheetName val="4.売上高集計（店舗）"/>
      <sheetName val="Proforma"/>
      <sheetName val="実際収支＆鑑定"/>
      <sheetName val="s価書"/>
      <sheetName val="QAシート"/>
      <sheetName val="BS残高推移"/>
      <sheetName val="details"/>
      <sheetName val="1.物件概要"/>
      <sheetName val="目次"/>
      <sheetName val="Net IRR"/>
      <sheetName val="Dropdown"/>
      <sheetName val="リストボックス"/>
      <sheetName val="カテゴリ分け"/>
      <sheetName val="請求支払種類"/>
      <sheetName val="コンボ用シート"/>
      <sheetName val="コントロール_Input"/>
      <sheetName val="【非開示】有証マスタ"/>
      <sheetName val="タクソノミ"/>
      <sheetName val="ﾃﾞｰﾀ"/>
      <sheetName val="記入帳"/>
      <sheetName val="未収入金"/>
      <sheetName val="入金一覧"/>
      <sheetName val="未収報告月分"/>
      <sheetName val="源泉"/>
      <sheetName val="新稟議綴り(兼発行簿)"/>
      <sheetName val="審査状況一覧作成用"/>
      <sheetName val="未払金"/>
      <sheetName val="実績内訳"/>
      <sheetName val="リストデータ"/>
      <sheetName val="つくりかけ"/>
      <sheetName val="Roll Up"/>
      <sheetName val="勘定科目説明"/>
      <sheetName val="地価動向"/>
      <sheetName val="Scenarios"/>
      <sheetName val="rp"/>
      <sheetName val="_____"/>
      <sheetName val="____-__"/>
      <sheetName val="___"/>
      <sheetName val="EXCH97 (1101)"/>
      <sheetName val="年次予算_比較表(月次)"/>
      <sheetName val="貸借対照表"/>
      <sheetName val="損益計算書"/>
      <sheetName val="当期製造原価"/>
      <sheetName val="2018年1月"/>
      <sheetName val="2018年2月"/>
      <sheetName val="2018年3月"/>
      <sheetName val="2018年4月"/>
      <sheetName val="2018年5月"/>
      <sheetName val="2018年6月"/>
      <sheetName val="2018年7月"/>
      <sheetName val="2018年8月"/>
      <sheetName val="2018年9月"/>
      <sheetName val="2018年10月"/>
      <sheetName val="2018年11月"/>
      <sheetName val="2018年12月"/>
      <sheetName val="WORK"/>
      <sheetName val="店舗コード"/>
      <sheetName val="Validation Ranges"/>
      <sheetName val="EntityMap"/>
      <sheetName val="CE_local_curr"/>
      <sheetName val="Pg2.Maint Svc Stats"/>
      <sheetName val="시산표"/>
      <sheetName val="공정"/>
      <sheetName val="A-Gen"/>
      <sheetName val="REO Cash Flow"/>
      <sheetName val="【Restaurant-Bungo】 P&amp;L"/>
      <sheetName val="【Room】 P&amp;L"/>
      <sheetName val="ストレス検証"/>
      <sheetName val="accode"/>
      <sheetName val="AM 2020"/>
      <sheetName val="モデル店舗損益"/>
      <sheetName val="②売上試算"/>
      <sheetName val="外周区 "/>
      <sheetName val="8以上社員"/>
      <sheetName val="B"/>
      <sheetName val="Phrases"/>
      <sheetName val="Codes"/>
      <sheetName val="Taxonomy Codes"/>
      <sheetName val="Financial Statements"/>
      <sheetName val="AMT"/>
      <sheetName val="Projections"/>
      <sheetName val="Regional"/>
      <sheetName val="Formula Data - Do not delete"/>
      <sheetName val="Validation"/>
      <sheetName val="T1 - Book to Tax"/>
      <sheetName val="VSTS_ValidationWS_1"/>
      <sheetName val="Cashflow (Over-Under)"/>
      <sheetName val="VAR EXPLANATION"/>
      <sheetName val="C図面拾い"/>
      <sheetName val="非継続取引の判定"/>
      <sheetName val="例"/>
      <sheetName val="予算案"/>
      <sheetName val="科目ﾏｽﾀ"/>
      <sheetName val="Processing"/>
      <sheetName val="⑥生販バランス"/>
      <sheetName val="WACC Analysis"/>
      <sheetName val="ICSデータ当期"/>
      <sheetName val="ICSデータ前期"/>
      <sheetName val="ICS_当期"/>
      <sheetName val="ICS_前期"/>
      <sheetName val="２"/>
      <sheetName val="更新確度定義"/>
      <sheetName val="全社"/>
      <sheetName val="新組織"/>
      <sheetName val="リース"/>
      <sheetName val="人件費（詳細）"/>
      <sheetName val="FeeBasisData"/>
      <sheetName val="入力画面"/>
      <sheetName val="出力_(修正ｴﾙｳｯﾄﾞ方式)3"/>
      <sheetName val="出力(DCF法ｴﾙｳｯﾄﾞ方式)_3"/>
      <sheetName val="Rent_Roll2"/>
      <sheetName val="NRA_Calc2"/>
      <sheetName val="DIV_012"/>
      <sheetName val="Platform_list2"/>
      <sheetName val="Macro_Codes3"/>
      <sheetName val="AE_Reference_Sheet1"/>
      <sheetName val="×4_rent_analysis－専門店（飲食）1"/>
      <sheetName val="Data_FY15_Forecast1"/>
      <sheetName val="Income_Expense_Items1"/>
      <sheetName val="Output_RR_(1)1"/>
      <sheetName val="Mobile_Transaction_multiple1"/>
      <sheetName val="group_(6)1"/>
      <sheetName val="4_rent_analysis－専門店（飲食）1"/>
      <sheetName val="Strategic_Project_Sub_Function1"/>
      <sheetName val="CC_Hierarchy_ELT1"/>
      <sheetName val="Expense_Categories_and_Types1"/>
      <sheetName val="既存長期_利息1"/>
      <sheetName val="既存短期_利息1"/>
      <sheetName val="査定君_(ロジック)1"/>
      <sheetName val="GPMS_Load1"/>
      <sheetName val="別表１_1"/>
      <sheetName val="建物概要_(2)"/>
      <sheetName val="tsy_summary"/>
      <sheetName val="Full_Year_Reforecast_Analysis"/>
      <sheetName val="10__OPEX_Summary"/>
      <sheetName val="Ikoma_Data"/>
      <sheetName val="A_(Calcs)"/>
      <sheetName val="Info_Sheet"/>
      <sheetName val="B_(Controls)"/>
      <sheetName val="Cover_Sheet"/>
      <sheetName val="Forex_rates"/>
      <sheetName val="SALESUMM_"/>
      <sheetName val="Actuals_&amp;_Forecast"/>
      <sheetName val="Property_Information_Summary"/>
      <sheetName val="1_Cash_Flow_Analysis"/>
      <sheetName val="Roll_Up_Import"/>
      <sheetName val="399_R2"/>
      <sheetName val="Expense_Schedule_(4)1"/>
      <sheetName val="Zero_Curve"/>
      <sheetName val="TB_(2)"/>
      <sheetName val="Forex_on_capital_contribution"/>
      <sheetName val="Input_1"/>
      <sheetName val="Physical_Description1"/>
      <sheetName val="Loan_Calcs"/>
      <sheetName val="Tier_1"/>
      <sheetName val="Reversion_Calcs"/>
      <sheetName val="Ex_Rate"/>
      <sheetName val="Revenue_Assumptions"/>
      <sheetName val="CostApp_"/>
      <sheetName val="ML_LS_Promote"/>
      <sheetName val="7_Jan_02"/>
      <sheetName val="CMLHIST_Yen"/>
      <sheetName val="Main_Assumptions"/>
      <sheetName val="Budget_2002-2003"/>
      <sheetName val="PCA_Database"/>
      <sheetName val="Swap_Portfolio"/>
      <sheetName val="GAAP_Pru"/>
      <sheetName val="Cash_Flow"/>
      <sheetName val="Sys_Config"/>
      <sheetName val="Control_Sheet"/>
      <sheetName val="Rent_Roll_Summary"/>
      <sheetName val="Resale_I"/>
      <sheetName val="14__OPEX_Summary"/>
      <sheetName val="Cap_Table1"/>
      <sheetName val="Overall_Portfolio"/>
      <sheetName val="VAR_Input"/>
      <sheetName val="Approved_Renov_Payment_Schedul1"/>
      <sheetName val="Actual_vs_LY_(1516)1"/>
      <sheetName val="__1"/>
      <sheetName val="U_18B_vs_18F1"/>
      <sheetName val="U_18Prior_M_vs_C1"/>
      <sheetName val="U_18F_vs_17A1"/>
      <sheetName val="18B_vs_18F1"/>
      <sheetName val="18Prior_M_vs_C1"/>
      <sheetName val="18F_vs_17A1"/>
      <sheetName val="AFS_J1"/>
      <sheetName val="FS_E1"/>
      <sheetName val="FS_J_(Pro-rata)1"/>
      <sheetName val="FS_J1"/>
      <sheetName val="FS_U1"/>
      <sheetName val="FS_Acu1"/>
      <sheetName val="CJ_LPS1"/>
      <sheetName val="JLP1-3_C1"/>
      <sheetName val="JLP1-3_Dis1"/>
      <sheetName val="JLP1-3On_E1"/>
      <sheetName val="LY_C1"/>
      <sheetName val="LY_JCE_(Pro-rata)1"/>
      <sheetName val="LY_JCE100%1"/>
      <sheetName val="LY_On1"/>
      <sheetName val="LY_Off1"/>
      <sheetName val="LY_Inv1"/>
      <sheetName val="JDV_C1"/>
      <sheetName val="JDV_JCE_(Pro-rata)1"/>
      <sheetName val="JDV_JCE100%1"/>
      <sheetName val="JDV_On1"/>
      <sheetName val="JDV_Off1"/>
      <sheetName val="JDV_Ad1"/>
      <sheetName val="JDV_Inv1"/>
      <sheetName val="JDV2_C1"/>
      <sheetName val="JDV2_JCE_(Pro-rata)1"/>
      <sheetName val="JDV2_JCE100%1"/>
      <sheetName val="JDV2_On1"/>
      <sheetName val="JDV2_Off1"/>
      <sheetName val="JDV2_Ad1"/>
      <sheetName val="JDV2_Inv1"/>
      <sheetName val="AMC_ttl1"/>
      <sheetName val="AMC_KK1"/>
      <sheetName val="AMC_KK_E1"/>
      <sheetName val="AMC_JA1"/>
      <sheetName val="AMC_JA_E1"/>
      <sheetName val="AMC_ML1"/>
      <sheetName val="JLP4_100+ichi1"/>
      <sheetName val="JLP4_100_C1"/>
      <sheetName val="JLP4_100_On1"/>
      <sheetName val="JLP4_100_Off1"/>
      <sheetName val="JLP4_ich_C1"/>
      <sheetName val="JLP4_ich_JCE_(Pro-rata)1"/>
      <sheetName val="JLP4_ich_JCE100%1"/>
      <sheetName val="SPSG_Ad1"/>
      <sheetName val="For_CFO_Summary_net_of_tax_1"/>
      <sheetName val="Group_Charge_(2)1"/>
      <sheetName val="Vendor_List1"/>
      <sheetName val="地所残高_(2)"/>
      <sheetName val="CF実績_(2018年11月期)"/>
      <sheetName val="YR19_Raw_Data_0219"/>
      <sheetName val="Exchange_Rate"/>
      <sheetName val="Ref__Budget"/>
      <sheetName val="Ref_Checklist"/>
      <sheetName val="4_売上高集計（店舗）"/>
      <sheetName val="Cost Link"/>
      <sheetName val="★リスト"/>
      <sheetName val="Rate Analysis"/>
      <sheetName val="賃料推移"/>
      <sheetName val=" 目次"/>
      <sheetName val="変動指数一覧表"/>
      <sheetName val="顧客名リスト(プルダウン)"/>
      <sheetName val="プルダウン施策別"/>
      <sheetName val="従業員リスト_本社・中部・西日本・東日本"/>
      <sheetName val="FPS"/>
      <sheetName val="1_物件概要"/>
      <sheetName val="Net_IRR"/>
      <sheetName val="Roll_Up"/>
      <sheetName val="EXCH97_(1101)"/>
      <sheetName val="Pg2_Maint_Svc_Stats"/>
      <sheetName val="REO_Cash_Flow"/>
      <sheetName val="Validation_Ranges"/>
      <sheetName val="Taxonomy_Codes"/>
      <sheetName val="Financial_Statements"/>
      <sheetName val="Formula_Data_-_Do_not_delete"/>
      <sheetName val="T1_-_Book_to_Tax"/>
      <sheetName val="Cashflow_(Over-Under)"/>
      <sheetName val="VAR_EXPLANATION"/>
      <sheetName val="DropDownMenu"/>
      <sheetName val="WATERTOWN"/>
      <sheetName val="出力_(修正ｴﾙｳｯﾄﾞ方式)4"/>
      <sheetName val="出力(DCF法ｴﾙｳｯﾄﾞ方式)_4"/>
      <sheetName val="Rent_Roll3"/>
      <sheetName val="NRA_Calc3"/>
      <sheetName val="Macro_Codes4"/>
      <sheetName val="Platform_list3"/>
      <sheetName val="DIV_013"/>
      <sheetName val="AE_Reference_Sheet2"/>
      <sheetName val="Data_FY15_Forecast2"/>
      <sheetName val="×4_rent_analysis－専門店（飲食）2"/>
      <sheetName val="group_(6)2"/>
      <sheetName val="Income_Expense_Items2"/>
      <sheetName val="Output_RR_(1)2"/>
      <sheetName val="Strategic_Project_Sub_Function2"/>
      <sheetName val="CC_Hierarchy_ELT2"/>
      <sheetName val="Expense_Categories_and_Types2"/>
      <sheetName val="4_rent_analysis－専門店（飲食）2"/>
      <sheetName val="GPMS_Load2"/>
      <sheetName val="別表１_2"/>
      <sheetName val="既存長期_利息2"/>
      <sheetName val="既存短期_利息2"/>
      <sheetName val="Mobile_Transaction_multiple2"/>
      <sheetName val="査定君_(ロジック)2"/>
      <sheetName val="__2"/>
      <sheetName val="U_18B_vs_18F2"/>
      <sheetName val="U_18Prior_M_vs_C2"/>
      <sheetName val="U_18F_vs_17A2"/>
      <sheetName val="18B_vs_18F2"/>
      <sheetName val="18Prior_M_vs_C2"/>
      <sheetName val="18F_vs_17A2"/>
      <sheetName val="AFS_J2"/>
      <sheetName val="FS_E2"/>
      <sheetName val="FS_J_(Pro-rata)2"/>
      <sheetName val="FS_J2"/>
      <sheetName val="FS_U2"/>
      <sheetName val="FS_Acu2"/>
      <sheetName val="CJ_LPS2"/>
      <sheetName val="JLP1-3_C2"/>
      <sheetName val="JLP1-3_Dis2"/>
      <sheetName val="JLP1-3On_E2"/>
      <sheetName val="LY_C2"/>
      <sheetName val="LY_JCE_(Pro-rata)2"/>
      <sheetName val="LY_JCE100%2"/>
      <sheetName val="LY_On2"/>
      <sheetName val="LY_Off2"/>
      <sheetName val="LY_Inv2"/>
      <sheetName val="JDV_C2"/>
      <sheetName val="JDV_JCE_(Pro-rata)2"/>
      <sheetName val="JDV_JCE100%2"/>
      <sheetName val="JDV_On2"/>
      <sheetName val="JDV_Off2"/>
      <sheetName val="JDV_Ad2"/>
      <sheetName val="JDV_Inv2"/>
      <sheetName val="JDV2_C2"/>
      <sheetName val="JDV2_JCE_(Pro-rata)2"/>
      <sheetName val="JDV2_JCE100%2"/>
      <sheetName val="JDV2_On2"/>
      <sheetName val="JDV2_Off2"/>
      <sheetName val="JDV2_Ad2"/>
      <sheetName val="JDV2_Inv2"/>
      <sheetName val="AMC_ttl2"/>
      <sheetName val="AMC_KK2"/>
      <sheetName val="AMC_KK_E2"/>
      <sheetName val="AMC_JA2"/>
      <sheetName val="AMC_JA_E2"/>
      <sheetName val="AMC_ML2"/>
      <sheetName val="JLP4_100+ichi2"/>
      <sheetName val="JLP4_100_C2"/>
      <sheetName val="JLP4_100_On2"/>
      <sheetName val="JLP4_100_Off2"/>
      <sheetName val="JLP4_ich_C2"/>
      <sheetName val="JLP4_ich_JCE_(Pro-rata)2"/>
      <sheetName val="JLP4_ich_JCE100%2"/>
      <sheetName val="SPSG_Ad2"/>
      <sheetName val="For_CFO_Summary_net_of_tax_2"/>
      <sheetName val="Group_Charge_(2)2"/>
      <sheetName val="Vendor_List2"/>
      <sheetName val="地所残高_(2)1"/>
      <sheetName val="Approved_Renov_Payment_Schedul2"/>
      <sheetName val="Actual_vs_LY_(1516)2"/>
      <sheetName val="建物概要_(2)1"/>
      <sheetName val="tsy_summary1"/>
      <sheetName val="Full_Year_Reforecast_Analysis1"/>
      <sheetName val="10__OPEX_Summary1"/>
      <sheetName val="Ikoma_Data1"/>
      <sheetName val="A_(Calcs)1"/>
      <sheetName val="Info_Sheet1"/>
      <sheetName val="B_(Controls)1"/>
      <sheetName val="Cover_Sheet1"/>
      <sheetName val="Forex_rates1"/>
      <sheetName val="SALESUMM_1"/>
      <sheetName val="Actuals_&amp;_Forecast1"/>
      <sheetName val="Property_Information_Summary1"/>
      <sheetName val="1_Cash_Flow_Analysis1"/>
      <sheetName val="Roll_Up_Import1"/>
      <sheetName val="399_R21"/>
      <sheetName val="Expense_Schedule_(4)2"/>
      <sheetName val="Zero_Curve1"/>
      <sheetName val="TB_(2)1"/>
      <sheetName val="Forex_on_capital_contribution1"/>
      <sheetName val="Input_11"/>
      <sheetName val="Physical_Description2"/>
      <sheetName val="Loan_Calcs1"/>
      <sheetName val="Tier_11"/>
      <sheetName val="Reversion_Calcs1"/>
      <sheetName val="Ex_Rate1"/>
      <sheetName val="Revenue_Assumptions1"/>
      <sheetName val="CostApp_1"/>
      <sheetName val="ML_LS_Promote1"/>
      <sheetName val="7_Jan_021"/>
      <sheetName val="CMLHIST_Yen1"/>
      <sheetName val="Main_Assumptions1"/>
      <sheetName val="Budget_2002-20031"/>
      <sheetName val="PCA_Database1"/>
      <sheetName val="Swap_Portfolio1"/>
      <sheetName val="GAAP_Pru1"/>
      <sheetName val="Cash_Flow1"/>
      <sheetName val="Sys_Config1"/>
      <sheetName val="Control_Sheet1"/>
      <sheetName val="Rent_Roll_Summary1"/>
      <sheetName val="Resale_I1"/>
      <sheetName val="14__OPEX_Summary1"/>
      <sheetName val="Cap_Table2"/>
      <sheetName val="Overall_Portfolio1"/>
      <sheetName val="VAR_Input1"/>
      <sheetName val="CF実績_(2018年11月期)1"/>
      <sheetName val="YR19_Raw_Data_02191"/>
      <sheetName val="Exchange_Rate1"/>
      <sheetName val="Ref__Budget1"/>
      <sheetName val="Ref_Checklist1"/>
      <sheetName val="4_売上高集計（店舗）1"/>
      <sheetName val="AM_2020"/>
      <sheetName val="【Restaurant-Bungo】_P&amp;L"/>
      <sheetName val="【Room】_P&amp;L"/>
      <sheetName val="Cost_Link"/>
      <sheetName val="WACC_Analysis"/>
      <sheetName val="外周区_"/>
      <sheetName val="_目次"/>
      <sheetName val="S&amp;A"/>
      <sheetName val="DUE FROM &amp; TO"/>
      <sheetName val="CostRep"/>
      <sheetName val="Invoices"/>
      <sheetName val="Rollup"/>
      <sheetName val="Interest"/>
      <sheetName val="STKBB"/>
      <sheetName val="Segment 1 - LEGAL1"/>
      <sheetName val="コード一覧"/>
      <sheetName val="シナリオ"/>
      <sheetName val="入力シート"/>
      <sheetName val="業績推移"/>
      <sheetName val="JA002 賃料期間比較"/>
      <sheetName val="Validate "/>
      <sheetName val="貸付状況表"/>
      <sheetName val="Net_IRR1"/>
      <sheetName val="1_物件概要1"/>
      <sheetName val="AM_20201"/>
      <sheetName val="EXCH97_(1101)1"/>
      <sheetName val="Roll_Up1"/>
      <sheetName val="REO_Cash_Flow1"/>
      <sheetName val="【Restaurant-Bungo】_P&amp;L1"/>
      <sheetName val="【Room】_P&amp;L1"/>
      <sheetName val="Validation_Ranges1"/>
      <sheetName val="Taxonomy_Codes1"/>
      <sheetName val="Financial_Statements1"/>
      <sheetName val="Formula_Data_-_Do_not_delete1"/>
      <sheetName val="T1_-_Book_to_Tax1"/>
      <sheetName val="Cashflow_(Over-Under)1"/>
      <sheetName val="VAR_EXPLANATION1"/>
      <sheetName val="出力_(修正ｴﾙｳｯﾄﾞ方式)5"/>
      <sheetName val="出力(DCF法ｴﾙｳｯﾄﾞ方式)_5"/>
      <sheetName val="NRA_Calc4"/>
      <sheetName val="Rent_Roll4"/>
      <sheetName val="Platform_list4"/>
      <sheetName val="DIV_014"/>
      <sheetName val="Macro_Codes5"/>
      <sheetName val="AE_Reference_Sheet3"/>
      <sheetName val="×4_rent_analysis－専門店（飲食）3"/>
      <sheetName val="Data_FY15_Forecast3"/>
      <sheetName val="Output_RR_(1)3"/>
      <sheetName val="Income_Expense_Items3"/>
      <sheetName val="4_rent_analysis－専門店（飲食）3"/>
      <sheetName val="__3"/>
      <sheetName val="U_18B_vs_18F3"/>
      <sheetName val="U_18Prior_M_vs_C3"/>
      <sheetName val="U_18F_vs_17A3"/>
      <sheetName val="18B_vs_18F3"/>
      <sheetName val="18Prior_M_vs_C3"/>
      <sheetName val="18F_vs_17A3"/>
      <sheetName val="AFS_J3"/>
      <sheetName val="FS_E3"/>
      <sheetName val="FS_J_(Pro-rata)3"/>
      <sheetName val="FS_J3"/>
      <sheetName val="FS_U3"/>
      <sheetName val="FS_Acu3"/>
      <sheetName val="CJ_LPS3"/>
      <sheetName val="JLP1-3_C3"/>
      <sheetName val="JLP1-3_Dis3"/>
      <sheetName val="JLP1-3On_E3"/>
      <sheetName val="LY_C3"/>
      <sheetName val="LY_JCE_(Pro-rata)3"/>
      <sheetName val="LY_JCE100%3"/>
      <sheetName val="LY_On3"/>
      <sheetName val="LY_Off3"/>
      <sheetName val="LY_Inv3"/>
      <sheetName val="JDV_C3"/>
      <sheetName val="JDV_JCE_(Pro-rata)3"/>
      <sheetName val="JDV_JCE100%3"/>
      <sheetName val="JDV_On3"/>
      <sheetName val="JDV_Off3"/>
      <sheetName val="JDV_Ad3"/>
      <sheetName val="JDV_Inv3"/>
      <sheetName val="JDV2_C3"/>
      <sheetName val="JDV2_JCE_(Pro-rata)3"/>
      <sheetName val="JDV2_JCE100%3"/>
      <sheetName val="JDV2_On3"/>
      <sheetName val="JDV2_Off3"/>
      <sheetName val="JDV2_Ad3"/>
      <sheetName val="JDV2_Inv3"/>
      <sheetName val="AMC_ttl3"/>
      <sheetName val="AMC_KK3"/>
      <sheetName val="AMC_KK_E3"/>
      <sheetName val="AMC_JA3"/>
      <sheetName val="AMC_JA_E3"/>
      <sheetName val="AMC_ML3"/>
      <sheetName val="JLP4_100+ichi3"/>
      <sheetName val="JLP4_100_C3"/>
      <sheetName val="JLP4_100_On3"/>
      <sheetName val="JLP4_100_Off3"/>
      <sheetName val="JLP4_ich_C3"/>
      <sheetName val="JLP4_ich_JCE_(Pro-rata)3"/>
      <sheetName val="JLP4_ich_JCE100%3"/>
      <sheetName val="SPSG_Ad3"/>
      <sheetName val="For_CFO_Summary_net_of_tax_3"/>
      <sheetName val="Group_Charge_(2)3"/>
      <sheetName val="Vendor_List3"/>
      <sheetName val="group_(6)3"/>
      <sheetName val="Strategic_Project_Sub_Function3"/>
      <sheetName val="CC_Hierarchy_ELT3"/>
      <sheetName val="Mobile_Transaction_multiple3"/>
      <sheetName val="既存長期_利息3"/>
      <sheetName val="既存短期_利息3"/>
      <sheetName val="Expense_Categories_and_Types3"/>
      <sheetName val="GPMS_Load3"/>
      <sheetName val="別表１_3"/>
      <sheetName val="YR19_Raw_Data_02192"/>
      <sheetName val="Exchange_Rate2"/>
      <sheetName val="Ref__Budget2"/>
      <sheetName val="査定君_(ロジック)3"/>
      <sheetName val="Ref_Checklist2"/>
      <sheetName val="Net_IRR2"/>
      <sheetName val="地所残高_(2)2"/>
      <sheetName val="Approved_Renov_Payment_Schedul3"/>
      <sheetName val="建物概要_(2)2"/>
      <sheetName val="tsy_summary2"/>
      <sheetName val="Full_Year_Reforecast_Analysis2"/>
      <sheetName val="10__OPEX_Summary2"/>
      <sheetName val="Ikoma_Data2"/>
      <sheetName val="A_(Calcs)2"/>
      <sheetName val="Info_Sheet2"/>
      <sheetName val="B_(Controls)2"/>
      <sheetName val="Cover_Sheet2"/>
      <sheetName val="Forex_rates2"/>
      <sheetName val="SALESUMM_2"/>
      <sheetName val="Actuals_&amp;_Forecast2"/>
      <sheetName val="Property_Information_Summary2"/>
      <sheetName val="1_Cash_Flow_Analysis2"/>
      <sheetName val="Roll_Up_Import2"/>
      <sheetName val="399_R22"/>
      <sheetName val="Expense_Schedule_(4)3"/>
      <sheetName val="Zero_Curve2"/>
      <sheetName val="TB_(2)2"/>
      <sheetName val="Forex_on_capital_contribution2"/>
      <sheetName val="Input_12"/>
      <sheetName val="Physical_Description3"/>
      <sheetName val="Loan_Calcs2"/>
      <sheetName val="Tier_12"/>
      <sheetName val="Reversion_Calcs2"/>
      <sheetName val="Ex_Rate2"/>
      <sheetName val="Revenue_Assumptions2"/>
      <sheetName val="CostApp_2"/>
      <sheetName val="ML_LS_Promote2"/>
      <sheetName val="7_Jan_022"/>
      <sheetName val="CMLHIST_Yen2"/>
      <sheetName val="Main_Assumptions2"/>
      <sheetName val="Budget_2002-20032"/>
      <sheetName val="PCA_Database2"/>
      <sheetName val="Swap_Portfolio2"/>
      <sheetName val="GAAP_Pru2"/>
      <sheetName val="Cash_Flow2"/>
      <sheetName val="Sys_Config2"/>
      <sheetName val="Control_Sheet2"/>
      <sheetName val="Rent_Roll_Summary2"/>
      <sheetName val="Resale_I2"/>
      <sheetName val="14__OPEX_Summary2"/>
      <sheetName val="Cap_Table3"/>
      <sheetName val="Overall_Portfolio2"/>
      <sheetName val="VAR_Input2"/>
      <sheetName val="Actual_vs_LY_(1516)3"/>
      <sheetName val="CF実績_(2018年11月期)2"/>
      <sheetName val="1_物件概要2"/>
      <sheetName val="4_売上高集計（店舗）2"/>
      <sheetName val="AM_20202"/>
      <sheetName val="EXCH97_(1101)2"/>
      <sheetName val="Roll_Up2"/>
      <sheetName val="REO_Cash_Flow2"/>
      <sheetName val="【Restaurant-Bungo】_P&amp;L2"/>
      <sheetName val="【Room】_P&amp;L2"/>
      <sheetName val="Validation_Ranges2"/>
      <sheetName val="Taxonomy_Codes2"/>
      <sheetName val="Financial_Statements2"/>
      <sheetName val="Formula_Data_-_Do_not_delete2"/>
      <sheetName val="T1_-_Book_to_Tax2"/>
      <sheetName val="Cashflow_(Over-Under)2"/>
      <sheetName val="VAR_EXPLANATION2"/>
      <sheetName val="出力_(修正ｴﾙｳｯﾄﾞ方式)6"/>
      <sheetName val="出力(DCF法ｴﾙｳｯﾄﾞ方式)_6"/>
      <sheetName val="NRA_Calc5"/>
      <sheetName val="Rent_Roll5"/>
      <sheetName val="Platform_list5"/>
      <sheetName val="DIV_015"/>
      <sheetName val="Macro_Codes6"/>
      <sheetName val="AE_Reference_Sheet4"/>
      <sheetName val="×4_rent_analysis－専門店（飲食）4"/>
      <sheetName val="Data_FY15_Forecast4"/>
      <sheetName val="Output_RR_(1)4"/>
      <sheetName val="Income_Expense_Items4"/>
      <sheetName val="4_rent_analysis－専門店（飲食）4"/>
      <sheetName val="__4"/>
      <sheetName val="U_18B_vs_18F4"/>
      <sheetName val="U_18Prior_M_vs_C4"/>
      <sheetName val="U_18F_vs_17A4"/>
      <sheetName val="18B_vs_18F4"/>
      <sheetName val="18Prior_M_vs_C4"/>
      <sheetName val="18F_vs_17A4"/>
      <sheetName val="AFS_J4"/>
      <sheetName val="FS_E4"/>
      <sheetName val="FS_J_(Pro-rata)4"/>
      <sheetName val="FS_J4"/>
      <sheetName val="FS_U4"/>
      <sheetName val="FS_Acu4"/>
      <sheetName val="CJ_LPS4"/>
      <sheetName val="JLP1-3_C4"/>
      <sheetName val="JLP1-3_Dis4"/>
      <sheetName val="JLP1-3On_E4"/>
      <sheetName val="LY_C4"/>
      <sheetName val="LY_JCE_(Pro-rata)4"/>
      <sheetName val="LY_JCE100%4"/>
      <sheetName val="LY_On4"/>
      <sheetName val="LY_Off4"/>
      <sheetName val="LY_Inv4"/>
      <sheetName val="JDV_C4"/>
      <sheetName val="JDV_JCE_(Pro-rata)4"/>
      <sheetName val="JDV_JCE100%4"/>
      <sheetName val="JDV_On4"/>
      <sheetName val="JDV_Off4"/>
      <sheetName val="JDV_Ad4"/>
      <sheetName val="JDV_Inv4"/>
      <sheetName val="JDV2_C4"/>
      <sheetName val="JDV2_JCE_(Pro-rata)4"/>
      <sheetName val="JDV2_JCE100%4"/>
      <sheetName val="JDV2_On4"/>
      <sheetName val="JDV2_Off4"/>
      <sheetName val="JDV2_Ad4"/>
      <sheetName val="JDV2_Inv4"/>
      <sheetName val="AMC_ttl4"/>
      <sheetName val="AMC_KK4"/>
      <sheetName val="AMC_KK_E4"/>
      <sheetName val="AMC_JA4"/>
      <sheetName val="AMC_JA_E4"/>
      <sheetName val="AMC_ML4"/>
      <sheetName val="JLP4_100+ichi4"/>
      <sheetName val="JLP4_100_C4"/>
      <sheetName val="JLP4_100_On4"/>
      <sheetName val="JLP4_100_Off4"/>
      <sheetName val="JLP4_ich_C4"/>
      <sheetName val="JLP4_ich_JCE_(Pro-rata)4"/>
      <sheetName val="JLP4_ich_JCE100%4"/>
      <sheetName val="SPSG_Ad4"/>
      <sheetName val="For_CFO_Summary_net_of_tax_4"/>
      <sheetName val="Group_Charge_(2)4"/>
      <sheetName val="Vendor_List4"/>
      <sheetName val="group_(6)4"/>
      <sheetName val="Strategic_Project_Sub_Function4"/>
      <sheetName val="CC_Hierarchy_ELT4"/>
      <sheetName val="Mobile_Transaction_multiple4"/>
      <sheetName val="既存長期_利息4"/>
      <sheetName val="既存短期_利息4"/>
      <sheetName val="Expense_Categories_and_Types4"/>
      <sheetName val="GPMS_Load4"/>
      <sheetName val="別表１_4"/>
      <sheetName val="YR19_Raw_Data_02193"/>
      <sheetName val="Exchange_Rate3"/>
      <sheetName val="Ref__Budget3"/>
      <sheetName val="査定君_(ロジック)4"/>
      <sheetName val="Ref_Checklist3"/>
      <sheetName val="Net_IRR3"/>
      <sheetName val="地所残高_(2)3"/>
      <sheetName val="Approved_Renov_Payment_Schedul4"/>
      <sheetName val="建物概要_(2)3"/>
      <sheetName val="tsy_summary3"/>
      <sheetName val="Full_Year_Reforecast_Analysis3"/>
      <sheetName val="10__OPEX_Summary3"/>
      <sheetName val="Ikoma_Data3"/>
      <sheetName val="A_(Calcs)3"/>
      <sheetName val="Info_Sheet3"/>
      <sheetName val="B_(Controls)3"/>
      <sheetName val="Cover_Sheet3"/>
      <sheetName val="Forex_rates3"/>
      <sheetName val="SALESUMM_3"/>
      <sheetName val="Actuals_&amp;_Forecast3"/>
      <sheetName val="Property_Information_Summary3"/>
      <sheetName val="1_Cash_Flow_Analysis3"/>
      <sheetName val="Roll_Up_Import3"/>
      <sheetName val="399_R23"/>
      <sheetName val="Expense_Schedule_(4)4"/>
      <sheetName val="Zero_Curve3"/>
      <sheetName val="TB_(2)3"/>
      <sheetName val="Forex_on_capital_contribution3"/>
      <sheetName val="Input_13"/>
      <sheetName val="Physical_Description4"/>
      <sheetName val="Loan_Calcs3"/>
      <sheetName val="Tier_13"/>
      <sheetName val="Reversion_Calcs3"/>
      <sheetName val="Ex_Rate3"/>
      <sheetName val="Revenue_Assumptions3"/>
      <sheetName val="CostApp_3"/>
      <sheetName val="ML_LS_Promote3"/>
      <sheetName val="7_Jan_023"/>
      <sheetName val="CMLHIST_Yen3"/>
      <sheetName val="Main_Assumptions3"/>
      <sheetName val="Budget_2002-20033"/>
      <sheetName val="PCA_Database3"/>
      <sheetName val="Swap_Portfolio3"/>
      <sheetName val="GAAP_Pru3"/>
      <sheetName val="Cash_Flow3"/>
      <sheetName val="Sys_Config3"/>
      <sheetName val="Control_Sheet3"/>
      <sheetName val="Rent_Roll_Summary3"/>
      <sheetName val="Resale_I3"/>
      <sheetName val="14__OPEX_Summary3"/>
      <sheetName val="Cap_Table4"/>
      <sheetName val="Overall_Portfolio3"/>
      <sheetName val="VAR_Input3"/>
      <sheetName val="Actual_vs_LY_(1516)4"/>
      <sheetName val="CF実績_(2018年11月期)3"/>
      <sheetName val="1_物件概要3"/>
      <sheetName val="4_売上高集計（店舗）3"/>
      <sheetName val="AM_20203"/>
      <sheetName val="EXCH97_(1101)3"/>
      <sheetName val="Roll_Up3"/>
      <sheetName val="REO_Cash_Flow3"/>
      <sheetName val="【Restaurant-Bungo】_P&amp;L3"/>
      <sheetName val="【Room】_P&amp;L3"/>
      <sheetName val="Validation_Ranges3"/>
      <sheetName val="Taxonomy_Codes3"/>
      <sheetName val="Financial_Statements3"/>
      <sheetName val="Formula_Data_-_Do_not_delete3"/>
      <sheetName val="T1_-_Book_to_Tax3"/>
      <sheetName val="Cashflow_(Over-Under)3"/>
      <sheetName val="VAR_EXPLANATION3"/>
      <sheetName val="Pg2_Maint_Svc_Stats1"/>
      <sheetName val="外周区_1"/>
      <sheetName val="WACC_Analysis1"/>
      <sheetName val="別紙_財務No143①（2103）"/>
      <sheetName val="別紙_財務No.143②（1903）"/>
      <sheetName val="XREF"/>
      <sheetName val="설계조건"/>
      <sheetName val="Ⅳ-1"/>
      <sheetName val="B1-2"/>
      <sheetName val="TargBSCF"/>
      <sheetName val="1601 Detail information"/>
      <sheetName val="Assum"/>
      <sheetName val="Proforma Draft"/>
      <sheetName val="18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 refreshError="1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判定ルール"/>
      <sheetName val="判定ルール VER2"/>
      <sheetName val="Graph3"/>
      <sheetName val="Graph4"/>
      <sheetName val="元データ 12-25VER"/>
      <sheetName val="元データ 12-25VER (CRを入れたVER)"/>
      <sheetName val="元ﾃﾞｰﾀ"/>
      <sheetName val="COE順"/>
      <sheetName val="為替下落率（対ドル）"/>
      <sheetName val="消費者物価指数(90-00)"/>
      <sheetName val="消費者物価指数(91-01)"/>
      <sheetName val="国債 "/>
      <sheetName val="新興市場のリターン"/>
      <sheetName val="ブレディ債"/>
      <sheetName val="ブラジル(10年ﾍﾞｰｽ)"/>
      <sheetName val="ブラジル(5年ﾍﾞｰｽ)"/>
      <sheetName val="ロシア(5年ﾍﾞｰｽ)"/>
      <sheetName val="計算用"/>
      <sheetName val="LIBOR"/>
      <sheetName val="Tbls_I"/>
      <sheetName val="Income Statement"/>
      <sheetName val="Backgrounds"/>
      <sheetName val="Chart Template1"/>
      <sheetName val="I"/>
      <sheetName val="国選択肢一覧"/>
      <sheetName val="金額算定"/>
      <sheetName val="リスト"/>
      <sheetName val="Cover"/>
      <sheetName val="入力ｼｰﾄ"/>
      <sheetName val="前回Data"/>
      <sheetName val="20150930サマリ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Property Description"/>
      <sheetName val="F"/>
      <sheetName val="Dummy"/>
      <sheetName val="PL"/>
      <sheetName val="1 Cash Flow Analysis"/>
      <sheetName val="A1-1(ｶﾞﾝﾃﾂ)"/>
      <sheetName val="SISAN"/>
      <sheetName val="標準指数"/>
      <sheetName val="与件"/>
      <sheetName val="Footwork"/>
      <sheetName val="構造詳細 H7"/>
      <sheetName val="BOTM"/>
      <sheetName val="損益計算書"/>
      <sheetName val="契約状況一覧"/>
      <sheetName val="工事履歴"/>
      <sheetName val="MACHP6"/>
      <sheetName val="Macro Codes"/>
      <sheetName val="h06"/>
      <sheetName val="入金明細"/>
      <sheetName val="●表題"/>
      <sheetName val="物件確定"/>
      <sheetName val="●積算"/>
      <sheetName val="TBL"/>
      <sheetName val="提案表紙"/>
      <sheetName val="Ⅰごあいさつ"/>
      <sheetName val="Ⅱ取組み姿勢"/>
      <sheetName val="Ⅲ物件概要"/>
      <sheetName val="Ⅳ管理体制"/>
      <sheetName val="Ⅴ統括管理体制"/>
      <sheetName val="前回予算サマリー"/>
      <sheetName val="建物概要 (2)"/>
      <sheetName val="Sheet1"/>
      <sheetName val="時系列プラン、資金計画"/>
      <sheetName val="#REF"/>
      <sheetName val="Physical Description"/>
      <sheetName val="打合せ資料【非ポストFinal】"/>
      <sheetName val="打合せ資料【ポストFinal】"/>
      <sheetName val="_Config_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Funding Data"/>
      <sheetName val="Report"/>
      <sheetName val="CC"/>
      <sheetName val="Spread"/>
      <sheetName val="Sys Config"/>
      <sheetName val="Projections"/>
      <sheetName val="物件概要"/>
      <sheetName val="A"/>
      <sheetName val="ML_LS Promote"/>
      <sheetName val="SBS,SLT SIM. (2)"/>
      <sheetName val="Fire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ummary "/>
      <sheetName val="Deliquency List"/>
      <sheetName val="Feb‐04 VR"/>
      <sheetName val="Variance"/>
      <sheetName val="Actual"/>
      <sheetName val="RentRoll"/>
      <sheetName val="RentRoll (2)"/>
      <sheetName val="RentRoll(駐） (2)"/>
      <sheetName val="RentRoll(駐）"/>
      <sheetName val="RentRoll（TR）"/>
      <sheetName val="RentRoll（TR） (2)"/>
      <sheetName val="Stacking Plan"/>
      <sheetName val="Sheet1"/>
      <sheetName val="Budget"/>
      <sheetName val="Sheet2"/>
      <sheetName val="Collateral"/>
      <sheetName val="Replacement"/>
      <sheetName val="Rent Roll"/>
      <sheetName val="TB"/>
      <sheetName val="Occ, Other Rev, Exp, Dispo"/>
      <sheetName val="Debt"/>
      <sheetName val="TEMP報告書ﾃｰﾌﾞﾙ情報"/>
      <sheetName val="TEMP報告書ﾃｰﾌﾞﾙ情報媒体"/>
      <sheetName val="Macro Codes"/>
      <sheetName val="Input"/>
      <sheetName val="Initial Input Variable"/>
      <sheetName val="노무비"/>
      <sheetName val="TI CALC"/>
      <sheetName val="Data"/>
      <sheetName val="ExecutiveSummary_"/>
      <sheetName val="Deliquency_List"/>
      <sheetName val="Feb‐04_VR"/>
      <sheetName val="RentRoll_(2)"/>
      <sheetName val="RentRoll(駐）_(2)"/>
      <sheetName val="RentRoll（TR）_(2)"/>
      <sheetName val="Stacking_Plan"/>
      <sheetName val="Occ,_Other_Rev,_Exp,_Dispo"/>
      <sheetName val="Rent_Roll"/>
      <sheetName val="Initial_Input_Variable"/>
      <sheetName val="Macro_Codes"/>
      <sheetName val="#REF"/>
      <sheetName val="Uskei（契約）"/>
      <sheetName val="リスト"/>
      <sheetName val="選択リスト"/>
      <sheetName val="Template"/>
      <sheetName val="もとのボトム"/>
      <sheetName val="手元比準表"/>
      <sheetName val="Sector 3 Summary"/>
      <sheetName val="Todoroki Feb-04"/>
      <sheetName val="Main Assumptions"/>
      <sheetName val="Martyn Apr"/>
      <sheetName val="6호기"/>
      <sheetName val="데이타"/>
      <sheetName val="현금 및 예치금Lead"/>
      <sheetName val="현금및예치금 명세서"/>
      <sheetName val="미수수익"/>
      <sheetName val="XREF"/>
      <sheetName val="LS"/>
      <sheetName val="판관비"/>
      <sheetName val="유형"/>
      <sheetName val="고정부채"/>
      <sheetName val="Tenants"/>
      <sheetName val="내역서"/>
      <sheetName val="노임단가"/>
      <sheetName val="ABO"/>
      <sheetName val="PRJ"/>
      <sheetName val="Ⅳ.1.KEY수입"/>
      <sheetName val="Ⅳ-4.수익총괄"/>
      <sheetName val="ADR"/>
      <sheetName val="Inputs"/>
      <sheetName val="Actuals &amp; Forecast"/>
      <sheetName val="Property Information Summary"/>
      <sheetName val="ForEx"/>
      <sheetName val="Assumptions"/>
      <sheetName val="Control"/>
      <sheetName val="지분법(지분수정전)"/>
      <sheetName val="Rent R."/>
      <sheetName val="Macro!"/>
      <sheetName val="Sim"/>
      <sheetName val="보수규정"/>
      <sheetName val="보수"/>
      <sheetName val="미수이자"/>
      <sheetName val="ARDEBT"/>
      <sheetName val="관계회사거래내역및 채권채무잔액 99"/>
      <sheetName val="ASSUM"/>
      <sheetName val="Total"/>
      <sheetName val="급여표"/>
      <sheetName val="98지급계획"/>
      <sheetName val="PL"/>
      <sheetName val="Sheet3 (2)"/>
      <sheetName val="대차대조표"/>
      <sheetName val="리츠"/>
      <sheetName val="Dvlp Summary"/>
      <sheetName val="Assump"/>
      <sheetName val="LevModel"/>
      <sheetName val="area detail"/>
      <sheetName val="OG &amp; AC Calculations"/>
      <sheetName val="BwaLesehilfe"/>
      <sheetName val="プルダウン用データ"/>
      <sheetName val="受益者"/>
      <sheetName val="Setting"/>
      <sheetName val="物件概要"/>
      <sheetName val="Letting Report"/>
      <sheetName val="T2 &amp; TB Acs"/>
      <sheetName val="별제권_정리담보권1"/>
      <sheetName val="05年度PM02以前"/>
      <sheetName val="현금_및_예치금Lead"/>
      <sheetName val="현금및예치금_명세서"/>
      <sheetName val="Ⅳ_1_KEY수입"/>
      <sheetName val="Ⅳ-4_수익총괄"/>
      <sheetName val="Betas"/>
      <sheetName val="Wkg"/>
      <sheetName val="2.대외공문"/>
      <sheetName val="계정"/>
      <sheetName val="Other creditors"/>
      <sheetName val="Amt due to Related companies"/>
      <sheetName val="Indirect tax payable"/>
      <sheetName val="AP"/>
      <sheetName val="Accrued expenses"/>
      <sheetName val="10.10.2003"/>
      <sheetName val="PK checklist"/>
      <sheetName val="Overall Portfolio"/>
      <sheetName val="Trial Balance"/>
      <sheetName val="Cap Table"/>
      <sheetName val="Share Price"/>
      <sheetName val="table"/>
      <sheetName val="プルダウンシート"/>
      <sheetName val="請求コードMST"/>
      <sheetName val="Static Data"/>
      <sheetName val="Rooms"/>
      <sheetName val="BTS vs Multi"/>
      <sheetName val="37含み経"/>
      <sheetName val="A"/>
      <sheetName val="Misc Data"/>
      <sheetName val="持株比率"/>
      <sheetName val="NOI Analysis"/>
      <sheetName val="台帳（Rent）"/>
      <sheetName val="H12入居面積・平均賃料"/>
      <sheetName val="Civil Boq"/>
      <sheetName val="6月"/>
      <sheetName val="DTA"/>
      <sheetName val="DTA Calcuation"/>
      <sheetName val="A-General"/>
      <sheetName val="Setup"/>
      <sheetName val="ML_LS Promote"/>
      <sheetName val="Fee Rate Summary"/>
      <sheetName val="Customize Your Invoice"/>
      <sheetName val="Entry list"/>
      <sheetName val="PRC TB"/>
      <sheetName val="1.1 Project Data"/>
      <sheetName val="RATE"/>
      <sheetName val="Arch Mgt Fee Alloc"/>
      <sheetName val="Payment Schedule"/>
      <sheetName val="BS_임대료"/>
      <sheetName val="BS_보증금"/>
      <sheetName val="매출세금계산서합계"/>
      <sheetName val="매출계산서합계"/>
      <sheetName val="현금영수증"/>
      <sheetName val="비용"/>
      <sheetName val="IS"/>
      <sheetName val="미수금"/>
      <sheetName val="간주부가세"/>
      <sheetName val="SD"/>
      <sheetName val="부외부채"/>
      <sheetName val="(Monthly)"/>
      <sheetName val="EQT-ESTN"/>
      <sheetName val="Income Valuation"/>
      <sheetName val="表紙"/>
      <sheetName val="Ikoma Data"/>
      <sheetName val="Coslada III"/>
      <sheetName val="CF cap"/>
      <sheetName val="Cash Flow Annual"/>
      <sheetName val="TBL賃貸住宅情報"/>
      <sheetName val="Approved Renov Payment Schedule"/>
      <sheetName val="Cash"/>
      <sheetName val="Status"/>
      <sheetName val=" Assump"/>
      <sheetName val="Utdata"/>
      <sheetName val="2限定"/>
      <sheetName val="BOND LIABILITY"/>
      <sheetName val="PRESUPUESTO 99-00"/>
      <sheetName val="1"/>
      <sheetName val="RCN EY cash flow summary"/>
      <sheetName val="Major Assumption"/>
      <sheetName val="Cash bal Mar"/>
      <sheetName val="目录"/>
      <sheetName val="序时账"/>
      <sheetName val="Cash bal"/>
      <sheetName val="BREA Model"/>
      <sheetName val="가도공"/>
      <sheetName val="sum"/>
      <sheetName val="인원계획-미화"/>
      <sheetName val="Sector_3_Summary"/>
      <sheetName val="Todoroki_Feb-04"/>
      <sheetName val="Main_Assumptions"/>
      <sheetName val="Rent_R_"/>
      <sheetName val="관계회사거래내역및_채권채무잔액_99"/>
      <sheetName val="Letting_Report"/>
      <sheetName val="S&amp;U"/>
      <sheetName val="PF_C&amp;I"/>
      <sheetName val="P&amp;L"/>
      <sheetName val="TI_CALC"/>
      <sheetName val="Martyn_Apr"/>
      <sheetName val="Rest Rev"/>
      <sheetName val="Variables"/>
      <sheetName val="TSActual"/>
      <sheetName val="LIST"/>
      <sheetName val="Assumptions and Investment"/>
      <sheetName val="Schedule 5A"/>
      <sheetName val="Taxes&amp;Insurance"/>
      <sheetName val="Pg2.Maint Svc Stats"/>
      <sheetName val="Project Financials"/>
      <sheetName val="Fund IV Summary"/>
      <sheetName val="2008账"/>
      <sheetName val="LS-BS"/>
      <sheetName val="Interpretations (incl piling)"/>
      <sheetName val="source"/>
      <sheetName val="00"/>
      <sheetName val="MENU"/>
      <sheetName val="Rosenka_Comps"/>
      <sheetName val="Expense_Tax"/>
      <sheetName val="Summ"/>
      <sheetName val="1999"/>
      <sheetName val="Capital"/>
      <sheetName val="往来明细"/>
      <sheetName val="往来明细1"/>
      <sheetName val="往来明细2"/>
      <sheetName val="月度序时账"/>
      <sheetName val="Cash Flow"/>
      <sheetName val="base case"/>
      <sheetName val="General information"/>
      <sheetName val="機械設備"/>
      <sheetName val="Non-Statistical Sampling"/>
      <sheetName val="tanka"/>
      <sheetName val="3-1-1现金"/>
      <sheetName val="회사제시"/>
      <sheetName val="양식3"/>
      <sheetName val="Sheet1 (2)"/>
      <sheetName val="5 Analysis"/>
      <sheetName val="F1"/>
      <sheetName val="FF-5"/>
      <sheetName val="Summary"/>
      <sheetName val="Reverse 4Q07 CTS2 accrual"/>
      <sheetName val="联兴工资纳税调整"/>
      <sheetName val="DIndex"/>
      <sheetName val="Lead"/>
      <sheetName val="開検申"/>
      <sheetName val="10"/>
      <sheetName val="12"/>
      <sheetName val="20"/>
      <sheetName val="21"/>
      <sheetName val="22"/>
      <sheetName val="23"/>
      <sheetName val="24"/>
      <sheetName val="25"/>
      <sheetName val="26"/>
      <sheetName val="27"/>
      <sheetName val="28"/>
      <sheetName val="30"/>
      <sheetName val="32"/>
      <sheetName val="50"/>
      <sheetName val="SL⇒"/>
      <sheetName val="３Q商品在庫一覧"/>
      <sheetName val="【削除】２Q商品在庫一覧"/>
      <sheetName val="貯蔵品 (重量・円)"/>
      <sheetName val="支払手形集計"/>
      <sheetName val="債務残高一覧表(監査送付)"/>
      <sheetName val="⇒期末実施"/>
      <sheetName val="11"/>
      <sheetName val="13"/>
      <sheetName val="23-1"/>
      <sheetName val="23-2"/>
      <sheetName val="23-3"/>
      <sheetName val="33"/>
      <sheetName val="40"/>
      <sheetName val="100"/>
      <sheetName val="110"/>
      <sheetName val="GT_Custom"/>
      <sheetName val="待受V"/>
      <sheetName val="TASSEI"/>
      <sheetName val="BOTM"/>
      <sheetName val="MarketData"/>
      <sheetName val="Definitions"/>
      <sheetName val="Ⅰ-3賃料等一覧"/>
      <sheetName val="ExecutiveSummary_1"/>
      <sheetName val="Deliquency_List1"/>
      <sheetName val="Feb‐04_VR1"/>
      <sheetName val="RentRoll_(2)1"/>
      <sheetName val="RentRoll(駐）_(2)1"/>
      <sheetName val="RentRoll（TR）_(2)1"/>
      <sheetName val="Stacking_Plan1"/>
      <sheetName val="Rent_Roll1"/>
      <sheetName val="Macro_Codes1"/>
      <sheetName val="Occ,_Other_Rev,_Exp,_Dispo1"/>
      <sheetName val="Initial_Input_Variable1"/>
      <sheetName val="Actuals_&amp;_Forecast"/>
      <sheetName val="Property_Information_Summary"/>
      <sheetName val="Misc_Data"/>
      <sheetName val="Cap_Table"/>
      <sheetName val="Dvlp_Summary"/>
      <sheetName val="Sheet3_(2)"/>
      <sheetName val="area_detail"/>
      <sheetName val="OG_&amp;_AC_Calculations"/>
      <sheetName val="2_대외공문"/>
      <sheetName val="Trial_Balance"/>
      <sheetName val="Share_Price"/>
      <sheetName val="Pg 2-NA "/>
      <sheetName val="CBUGL"/>
      <sheetName val="NPV"/>
      <sheetName val="利润表"/>
      <sheetName val="关联交易-存款"/>
      <sheetName val="5_BANG I"/>
      <sheetName val="125x125"/>
      <sheetName val="BS"/>
      <sheetName val=" IB-PL-YTD"/>
      <sheetName val="Basis  SOP"/>
      <sheetName val="Ctrl"/>
      <sheetName val="B (V) "/>
      <sheetName val="pov"/>
      <sheetName val="Sheet3"/>
      <sheetName val="賃貸系"/>
      <sheetName val="FF-4"/>
      <sheetName val="2003年度科目データ"/>
      <sheetName val="법인세비용"/>
      <sheetName val="Quantity"/>
      <sheetName val="Balance sheet"/>
      <sheetName val="Income Stm"/>
      <sheetName val="賃料等一覧"/>
      <sheetName val="04供給計画(NAM)(0406手持ち分)"/>
      <sheetName val="computation"/>
      <sheetName val="输入 - 主要假设"/>
      <sheetName val="Movement 2011"/>
      <sheetName val="Movement 2012"/>
      <sheetName val="Syn"/>
      <sheetName val="Movement 2013.4.30"/>
      <sheetName val="Movement 2014.9.30"/>
      <sheetName val="2009汉虹设计"/>
      <sheetName val="2009汉虹精密"/>
      <sheetName val="Overview"/>
      <sheetName val="企业表一"/>
      <sheetName val="M-5C"/>
      <sheetName val="M-5A"/>
      <sheetName val="contest"/>
      <sheetName val="应收票据(关联方)"/>
      <sheetName val="其他预提费用391400010-7680055"/>
      <sheetName val="Sales Comp 1"/>
      <sheetName val="SS_NAV_INFO"/>
      <sheetName val="1.物件概要"/>
      <sheetName val="aa13"/>
      <sheetName val="aa14"/>
      <sheetName val="aa159"/>
      <sheetName val="aa15"/>
      <sheetName val="Trans Assump"/>
      <sheetName val="収支"/>
      <sheetName val="シミュレーション"/>
      <sheetName val="初期投資総額"/>
      <sheetName val="CF"/>
      <sheetName val="FFEコスト"/>
      <sheetName val="tbl_RCAexport"/>
      <sheetName val="Valuation"/>
      <sheetName val="Ckeck List"/>
      <sheetName val="Other_creditors"/>
      <sheetName val="Amt_due_to_Related_companies"/>
      <sheetName val="Indirect_tax_payable"/>
      <sheetName val="Accrued_expenses"/>
      <sheetName val="현금_및_예치금Lead1"/>
      <sheetName val="현금및예치금_명세서1"/>
      <sheetName val="Ⅳ_1_KEY수입1"/>
      <sheetName val="Ⅳ-4_수익총괄1"/>
      <sheetName val="ExecutiveSummary_2"/>
      <sheetName val="Deliquency_List2"/>
      <sheetName val="Feb‐04_VR2"/>
      <sheetName val="RentRoll_(2)2"/>
      <sheetName val="RentRoll(駐）_(2)2"/>
      <sheetName val="RentRoll（TR）_(2)2"/>
      <sheetName val="Stacking_Plan2"/>
      <sheetName val="Occ,_Other_Rev,_Exp,_Dispo2"/>
      <sheetName val="Rent_Roll2"/>
      <sheetName val="Initial_Input_Variable2"/>
      <sheetName val="Macro_Codes2"/>
      <sheetName val="TI_CALC1"/>
      <sheetName val="Martyn_Apr1"/>
      <sheetName val="Actuals_&amp;_Forecast1"/>
      <sheetName val="Property_Information_Summary1"/>
      <sheetName val="Sector_3_Summary1"/>
      <sheetName val="Todoroki_Feb-041"/>
      <sheetName val="Main_Assumptions1"/>
      <sheetName val="Rent_R_1"/>
      <sheetName val="현금_및_예치금Lead2"/>
      <sheetName val="현금및예치금_명세서2"/>
      <sheetName val="Sheet3_(2)1"/>
      <sheetName val="Ⅳ_1_KEY수입2"/>
      <sheetName val="Ⅳ-4_수익총괄2"/>
      <sheetName val="관계회사거래내역및_채권채무잔액_991"/>
      <sheetName val="Dvlp_Summary1"/>
      <sheetName val="ExecutiveSummary_3"/>
      <sheetName val="Deliquency_List3"/>
      <sheetName val="Feb‐04_VR3"/>
      <sheetName val="RentRoll_(2)3"/>
      <sheetName val="RentRoll(駐）_(2)3"/>
      <sheetName val="RentRoll（TR）_(2)3"/>
      <sheetName val="Stacking_Plan3"/>
      <sheetName val="Occ,_Other_Rev,_Exp,_Dispo3"/>
      <sheetName val="Rent_Roll3"/>
      <sheetName val="Initial_Input_Variable3"/>
      <sheetName val="Macro_Codes3"/>
      <sheetName val="TI_CALC2"/>
      <sheetName val="Martyn_Apr2"/>
      <sheetName val="Actuals_&amp;_Forecast2"/>
      <sheetName val="Property_Information_Summary2"/>
      <sheetName val="Sector_3_Summary2"/>
      <sheetName val="Todoroki_Feb-042"/>
      <sheetName val="Main_Assumptions2"/>
      <sheetName val="Rent_R_2"/>
      <sheetName val="현금_및_예치금Lead3"/>
      <sheetName val="현금및예치금_명세서3"/>
      <sheetName val="Sheet3_(2)2"/>
      <sheetName val="Ⅳ_1_KEY수입3"/>
      <sheetName val="Ⅳ-4_수익총괄3"/>
      <sheetName val="관계회사거래내역및_채권채무잔액_992"/>
      <sheetName val="Dvlp_Summary2"/>
      <sheetName val="MSP2002"/>
      <sheetName val="ＭＦ"/>
      <sheetName val="EDC-DAS"/>
      <sheetName val="Income tax reconciliation"/>
      <sheetName val="Ref Sheet"/>
      <sheetName val="IS Summary-96"/>
      <sheetName val="ENTRIES"/>
      <sheetName val="Pro-Forma"/>
      <sheetName val="役"/>
      <sheetName val="主要规划指标"/>
      <sheetName val="科目余额表"/>
      <sheetName val="会计分录序时簿"/>
      <sheetName val="Configuration"/>
      <sheetName val="day"/>
      <sheetName val="Scenario Matrix"/>
      <sheetName val="Stats"/>
      <sheetName val="10_10_2003"/>
      <sheetName val="PK_checklist"/>
      <sheetName val="Overall_Portfolio"/>
      <sheetName val="Letting_Report1"/>
      <sheetName val="T2_&amp;_TB_Acs"/>
      <sheetName val="NOI_Analysis"/>
      <sheetName val="Static_Data"/>
      <sheetName val="BTS_vs_Multi"/>
      <sheetName val="CF_cap"/>
      <sheetName val="Coslada_III"/>
      <sheetName val="Ikoma_Data"/>
      <sheetName val="Pg2_Maint_Svc_Stats"/>
      <sheetName val="ML_LS_Promote"/>
      <sheetName val="Civil_Boq"/>
      <sheetName val="DTA_Calcuation"/>
      <sheetName val="Cash_Flow_Annual"/>
      <sheetName val="Major_Assumption"/>
      <sheetName val="Payment_Schedule"/>
      <sheetName val="Fee_Rate_Summary"/>
      <sheetName val="Customize_Your_Invoice"/>
      <sheetName val="Entry_list"/>
      <sheetName val="PRC_TB"/>
      <sheetName val="1_1_Project_Data"/>
      <sheetName val="Income_Valuation"/>
      <sheetName val="Approved_Renov_Payment_Schedule"/>
      <sheetName val="Cash_bal_Mar"/>
      <sheetName val="Cash_bal"/>
      <sheetName val="_Assump"/>
      <sheetName val="Arch_Mgt_Fee_Alloc"/>
      <sheetName val="BOND_LIABILITY"/>
      <sheetName val="PRESUPUESTO_99-00"/>
      <sheetName val="RCN_EY_cash_flow_summary"/>
      <sheetName val="Project_Financials"/>
      <sheetName val="Fund_IV_Summary"/>
      <sheetName val="leadsheet"/>
      <sheetName val="Sales_Comp_1"/>
      <sheetName val="保険料"/>
      <sheetName val="ｱｯﾌﾟﾌﾛﾝﾄ"/>
      <sheetName val="Budget-Inc&amp;Exp-Summary"/>
      <sheetName val="Calculations"/>
      <sheetName val="Interest expenses"/>
      <sheetName val="Movement 2008.6.30."/>
      <sheetName val="Monthly rent rate for report"/>
      <sheetName val="KPI"/>
      <sheetName val="Monthly occupancy for report"/>
      <sheetName val="短期投资"/>
      <sheetName val="海外子会社未払手数料"/>
      <sheetName val="SMI"/>
      <sheetName val="2.1 受電設備棟"/>
      <sheetName val="2.2 受・防火水槽"/>
      <sheetName val="2.3 排水処理設備棟"/>
      <sheetName val="2.4 倉庫棟"/>
      <sheetName val="2.5 守衛棟"/>
      <sheetName val="電気設備表"/>
      <sheetName val="预算"/>
      <sheetName val="面积指标"/>
      <sheetName val="雷梦"/>
      <sheetName val="存货汇总表10"/>
      <sheetName val="BQ"/>
      <sheetName val="资产负债表"/>
      <sheetName val="附件 26家下半年签约项目分析"/>
      <sheetName val="Trial_Balance1"/>
      <sheetName val="Cap_Table1"/>
      <sheetName val="Share_Price1"/>
      <sheetName val="2_대외공문1"/>
      <sheetName val="Misc_Data1"/>
      <sheetName val="area_detail1"/>
      <sheetName val="OG_&amp;_AC_Calculations1"/>
      <sheetName val="BREA_Model"/>
      <sheetName val="Rest_Rev"/>
      <sheetName val="Assumptions_and_Investment"/>
      <sheetName val="Schedule_5A"/>
      <sheetName val="Interpretations_(incl_piling)"/>
      <sheetName val="Cash_Flow"/>
      <sheetName val="base_case"/>
      <sheetName val="General_information"/>
      <sheetName val="Non-Statistical_Sampling"/>
      <sheetName val="Pg_2-NA_"/>
      <sheetName val="Reverse_4Q07_CTS2_accrual"/>
      <sheetName val="Sheet1_(2)"/>
      <sheetName val="5_Analysis"/>
      <sheetName val="貯蔵品_(重量・円)"/>
      <sheetName val="QtrSplit +++"/>
      <sheetName val="DFA"/>
      <sheetName val="Definition"/>
      <sheetName val="B28(old version)"/>
      <sheetName val="Makro1"/>
      <sheetName val="VS Consensus"/>
      <sheetName val="S2Q下振れ対応後"/>
      <sheetName val="DIL4"/>
      <sheetName val="cover"/>
      <sheetName val="Checks_BO"/>
      <sheetName val="2010"/>
      <sheetName val="2009"/>
      <sheetName val="AP&amp;OP-09"/>
      <sheetName val="Staff List"/>
      <sheetName val="Control Page"/>
      <sheetName val="G2-1 PRC#4_CIP"/>
      <sheetName val="2004 SAD#13 Supporting"/>
      <sheetName val="STKBB"/>
      <sheetName val="tech service fee"/>
      <sheetName val="testing fee"/>
      <sheetName val="Breakdown"/>
      <sheetName val="EJE journal"/>
      <sheetName val="RPT"/>
      <sheetName val="截止2006年6月17日股权投资"/>
      <sheetName val="Parameters"/>
      <sheetName val="ARP-P101"/>
      <sheetName val="param"/>
      <sheetName val="往来函证(基本资料) "/>
      <sheetName val="Bridge"/>
      <sheetName val="Bridge Ricavi"/>
      <sheetName val="D1000  prov"/>
      <sheetName val="Account Code 09 May 1996"/>
      <sheetName val="DEF"/>
      <sheetName val="Ppty 1 - Analysis-2"/>
      <sheetName val="PL (MONTHLY)"/>
      <sheetName val="COA"/>
      <sheetName val="Controls"/>
      <sheetName val="标本-资产"/>
      <sheetName val="SC Cost FEB 03"/>
      <sheetName val="Instructions"/>
      <sheetName val="조직활성비산정내역"/>
      <sheetName val="貼付(積算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AL3"/>
      <sheetName val="王子一覧"/>
      <sheetName val="Rent Roll"/>
      <sheetName val="(Monthly)"/>
      <sheetName val="業者の口座名・番号"/>
      <sheetName val="ﾊﾟﾗﾂｨｰﾅ目黒"/>
      <sheetName val="面積データ"/>
      <sheetName val="運用年"/>
      <sheetName val="OVAL3.XLS"/>
      <sheetName val="DATA"/>
      <sheetName val="抽出_ビル実績データ"/>
      <sheetName val="CGLprimary"/>
      <sheetName val="Expense Schedule (4)"/>
      <sheetName val="●表題"/>
      <sheetName val="諸経費明細"/>
      <sheetName val="DataSheet2"/>
      <sheetName val="DataSheet1"/>
      <sheetName val="リスト"/>
      <sheetName val="セグメント情報マスタ"/>
      <sheetName val="勘定科目マスター"/>
      <sheetName val="部門コード一覧表"/>
      <sheetName val="補助・摘要マスタ"/>
      <sheetName val="土地購入分"/>
      <sheetName val="販売図面"/>
      <sheetName val="Budget"/>
      <sheetName val="入力用リスト"/>
      <sheetName val="DCF六本木ファースト"/>
      <sheetName val="基本情報"/>
      <sheetName val="ﾘｽﾄ"/>
      <sheetName val="抽出／ビル実績データ"/>
      <sheetName val="損益計算書"/>
      <sheetName val="入金明細"/>
      <sheetName val="タイプ表"/>
      <sheetName val="値付表"/>
      <sheetName val="住戸分布"/>
      <sheetName val="基本設定"/>
      <sheetName val="予算実績比較"/>
      <sheetName val="住所シート"/>
      <sheetName val="管理者用ｼｰﾄ【触らない】"/>
      <sheetName val="Approved Renov Payment Schedule"/>
      <sheetName val="京王井の頭線"/>
      <sheetName val="総収益"/>
      <sheetName val="②現行契約・潜在総収益"/>
      <sheetName val="7月入出金（西洞院）"/>
      <sheetName val="科目ﾘｽﾄ"/>
      <sheetName val="Simulation"/>
      <sheetName val="Macro Codes"/>
      <sheetName val="Input"/>
      <sheetName val="償却資産税"/>
      <sheetName val="Replacement"/>
      <sheetName val="Collateral"/>
      <sheetName val="Rent　Roll"/>
      <sheetName val="入力準備"/>
      <sheetName val="基本データ入力"/>
      <sheetName val="Database"/>
      <sheetName val="物件"/>
      <sheetName val="CF表(RB）"/>
      <sheetName val="前月"/>
      <sheetName val="Sample"/>
      <sheetName val="ﾃﾅﾝﾄ属性ﾘｽﾄ"/>
      <sheetName val="本館"/>
      <sheetName val="入力用(家賃)"/>
      <sheetName val="オーナー送金リスト"/>
      <sheetName val="TA行"/>
      <sheetName val="RA行"/>
      <sheetName val="MA行"/>
      <sheetName val="HA行"/>
      <sheetName val="チェックシート（建築）"/>
      <sheetName val="参照シート"/>
      <sheetName val="残"/>
      <sheetName val="Pricing"/>
      <sheetName val="データベース"/>
      <sheetName val="設定"/>
      <sheetName val="Property Information Summary"/>
      <sheetName val="ヒアリング"/>
      <sheetName val="master"/>
      <sheetName val="업무분장 "/>
      <sheetName val="①パターン１（当月）"/>
      <sheetName val="CostApp."/>
      <sheetName val="表紙"/>
      <sheetName val="Base_Price"/>
      <sheetName val="ML_LS Promote"/>
      <sheetName val="ms"/>
      <sheetName val="ms (2)"/>
      <sheetName val="Sheet2"/>
      <sheetName val="Sheet3"/>
      <sheetName val="中野"/>
      <sheetName val="中野 (2)"/>
      <sheetName val="テラスハウス"/>
      <sheetName val="戸建て"/>
      <sheetName val="アパート"/>
      <sheetName val="マンション"/>
      <sheetName val="Main Assumptions"/>
      <sheetName val="ms_(2)"/>
      <sheetName val="中野_(2)"/>
      <sheetName val="k"/>
      <sheetName val="Prop"/>
      <sheetName val="その他契約"/>
      <sheetName val="管理費"/>
      <sheetName val="ビル実績データ"/>
      <sheetName val="準備ｼｰﾄ"/>
      <sheetName val="後楽DCF（ノーマル）"/>
      <sheetName val="アークフォレストDCF（ノーマル）"/>
      <sheetName val="Ⅰ-2賃貸借一覧表"/>
      <sheetName val="対話障害"/>
      <sheetName val="Rent_Roll"/>
      <sheetName val="OVAL3_XLS"/>
      <sheetName val="事故・故障"/>
      <sheetName val="Expense_Schedule_(4)"/>
      <sheetName val="Approved_Renov_Payment_Schedule"/>
      <sheetName val="CostApp_"/>
      <sheetName val="Page-4"/>
      <sheetName val="興業費"/>
      <sheetName val="Master List and Strats"/>
      <sheetName val="Property_Information_Summary"/>
      <sheetName val="ML_LS_Promote"/>
      <sheetName val="P&amp;L"/>
      <sheetName val="Rent_Roll1"/>
      <sheetName val="OVAL3_XLS1"/>
      <sheetName val="Expense_Schedule_(4)1"/>
      <sheetName val="Outlines"/>
      <sheetName val="ms_(2)1"/>
      <sheetName val="中野_(2)1"/>
      <sheetName val="Main_Assumptions"/>
      <sheetName val="Macro_Codes"/>
      <sheetName val="Revenue Assumptions"/>
      <sheetName val="評価額"/>
      <sheetName val="入力留意事項(詳細版)"/>
      <sheetName val="物件概要"/>
      <sheetName val="★表題"/>
      <sheetName val="★⑫DC総収益"/>
      <sheetName val="ビルテーブル"/>
      <sheetName val="Sheet1"/>
      <sheetName val="印刷対象外"/>
      <sheetName val="戸建成約"/>
      <sheetName val="★5. Budget Variance Report"/>
      <sheetName val="ホール関係（畑佐）"/>
      <sheetName val="土地賃貸借契約の概要"/>
      <sheetName val="Lookup"/>
      <sheetName val="상품입고집계"/>
      <sheetName val="업무분장_"/>
    </sheetNames>
    <definedNames>
      <definedName name="ボタン2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 refreshError="1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5"/>
  <sheetViews>
    <sheetView showGridLines="0" tabSelected="1" view="pageBreakPreview" topLeftCell="A60" zoomScale="55" zoomScaleNormal="55" zoomScaleSheetLayoutView="55" zoomScalePageLayoutView="55" workbookViewId="0">
      <selection activeCell="C52" sqref="C52:D52"/>
    </sheetView>
  </sheetViews>
  <sheetFormatPr defaultColWidth="9" defaultRowHeight="13.2"/>
  <cols>
    <col min="1" max="1" width="5.44140625" style="4" customWidth="1"/>
    <col min="2" max="2" width="15.109375" style="4" customWidth="1"/>
    <col min="3" max="3" width="3.109375" style="4" customWidth="1"/>
    <col min="4" max="4" width="28.6640625" style="4" customWidth="1"/>
    <col min="5" max="5" width="20.44140625" style="4" customWidth="1"/>
    <col min="6" max="6" width="20.88671875" style="35" customWidth="1"/>
    <col min="7" max="7" width="156.21875" style="35" customWidth="1"/>
    <col min="8" max="8" width="15.88671875" style="4" customWidth="1"/>
    <col min="9" max="9" width="28.109375" customWidth="1"/>
    <col min="10" max="16384" width="9" style="4"/>
  </cols>
  <sheetData>
    <row r="1" spans="1:21" ht="13.5" customHeight="1">
      <c r="B1" s="345" t="s">
        <v>152</v>
      </c>
      <c r="C1" s="338" t="s">
        <v>150</v>
      </c>
      <c r="D1" s="338"/>
      <c r="E1" s="338"/>
      <c r="F1" s="338"/>
      <c r="G1" s="339"/>
      <c r="H1" s="327"/>
      <c r="I1" s="328"/>
    </row>
    <row r="2" spans="1:21" ht="18.75" customHeight="1" thickBot="1">
      <c r="A2" s="283"/>
      <c r="B2" s="346"/>
      <c r="C2" s="340"/>
      <c r="D2" s="340"/>
      <c r="E2" s="340"/>
      <c r="F2" s="340"/>
      <c r="G2" s="341"/>
      <c r="H2" s="329"/>
      <c r="I2" s="33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s="10" customFormat="1" ht="17.399999999999999">
      <c r="A3" s="18"/>
      <c r="F3" s="26"/>
      <c r="G3" s="26"/>
      <c r="H3" s="17"/>
      <c r="I3" s="1"/>
    </row>
    <row r="4" spans="1:21" s="10" customFormat="1" ht="22.2" thickBot="1">
      <c r="A4" s="18"/>
      <c r="B4" s="284" t="s">
        <v>23</v>
      </c>
      <c r="C4" s="24"/>
      <c r="D4" s="24"/>
      <c r="F4" s="26"/>
      <c r="G4" s="26"/>
      <c r="H4" s="9"/>
      <c r="I4" s="2"/>
    </row>
    <row r="5" spans="1:21" s="6" customFormat="1" ht="24.75" customHeight="1">
      <c r="A5" s="19"/>
      <c r="B5" s="331" t="s">
        <v>0</v>
      </c>
      <c r="C5" s="332"/>
      <c r="D5" s="332"/>
      <c r="E5" s="333"/>
      <c r="F5" s="334" t="s">
        <v>1</v>
      </c>
      <c r="G5" s="336" t="s">
        <v>2</v>
      </c>
      <c r="H5" s="351"/>
      <c r="I5" s="65"/>
    </row>
    <row r="6" spans="1:21" s="7" customFormat="1" ht="24.75" customHeight="1" thickBot="1">
      <c r="A6" s="20"/>
      <c r="B6" s="11" t="s">
        <v>0</v>
      </c>
      <c r="C6" s="342" t="s">
        <v>3</v>
      </c>
      <c r="D6" s="343"/>
      <c r="E6" s="344"/>
      <c r="F6" s="335"/>
      <c r="G6" s="337"/>
      <c r="H6" s="351"/>
      <c r="I6" s="65"/>
    </row>
    <row r="7" spans="1:21" s="6" customFormat="1" ht="30" customHeight="1">
      <c r="A7" s="19"/>
      <c r="B7" s="349" t="s">
        <v>36</v>
      </c>
      <c r="C7" s="181" t="s">
        <v>30</v>
      </c>
      <c r="D7" s="178"/>
      <c r="E7" s="12"/>
      <c r="F7" s="27"/>
      <c r="G7" s="27"/>
      <c r="H7" s="39"/>
      <c r="I7" s="65"/>
    </row>
    <row r="8" spans="1:21" s="6" customFormat="1" ht="30" customHeight="1">
      <c r="A8" s="19"/>
      <c r="B8" s="350"/>
      <c r="C8" s="182" t="s">
        <v>30</v>
      </c>
      <c r="D8" s="179"/>
      <c r="E8" s="13"/>
      <c r="F8" s="28"/>
      <c r="G8" s="28"/>
      <c r="H8" s="39"/>
      <c r="I8" s="65"/>
    </row>
    <row r="9" spans="1:21" s="6" customFormat="1" ht="30" customHeight="1">
      <c r="A9" s="19"/>
      <c r="B9" s="350"/>
      <c r="C9" s="183" t="s">
        <v>31</v>
      </c>
      <c r="D9" s="180"/>
      <c r="E9" s="51"/>
      <c r="F9" s="29"/>
      <c r="G9" s="58"/>
      <c r="H9" s="39"/>
      <c r="I9" s="65"/>
    </row>
    <row r="10" spans="1:21" s="6" customFormat="1" ht="17.25" customHeight="1">
      <c r="A10" s="19"/>
      <c r="B10" s="322" t="s">
        <v>4</v>
      </c>
      <c r="C10" s="347"/>
      <c r="D10" s="347"/>
      <c r="E10" s="348"/>
      <c r="F10" s="58">
        <f>SUM(F7:F9)</f>
        <v>0</v>
      </c>
      <c r="G10" s="58"/>
      <c r="H10" s="39"/>
      <c r="I10" s="65"/>
    </row>
    <row r="11" spans="1:21" s="6" customFormat="1" ht="17.25" customHeight="1">
      <c r="A11" s="19"/>
      <c r="B11" s="357" t="s">
        <v>131</v>
      </c>
      <c r="C11" s="312" t="s">
        <v>149</v>
      </c>
      <c r="D11" s="313"/>
      <c r="E11" s="59" t="s">
        <v>22</v>
      </c>
      <c r="F11" s="60"/>
      <c r="G11" s="60"/>
      <c r="H11" s="39"/>
      <c r="I11" s="65"/>
    </row>
    <row r="12" spans="1:21" s="8" customFormat="1" ht="17.25" customHeight="1">
      <c r="A12" s="19"/>
      <c r="B12" s="358"/>
      <c r="C12" s="318"/>
      <c r="D12" s="325"/>
      <c r="E12" s="54" t="s">
        <v>29</v>
      </c>
      <c r="F12" s="28"/>
      <c r="G12" s="28"/>
      <c r="H12" s="66"/>
      <c r="I12" s="65"/>
    </row>
    <row r="13" spans="1:21" s="8" customFormat="1" ht="17.25" customHeight="1">
      <c r="A13" s="19"/>
      <c r="B13" s="358"/>
      <c r="C13" s="320"/>
      <c r="D13" s="326"/>
      <c r="E13" s="53" t="s">
        <v>20</v>
      </c>
      <c r="F13" s="29">
        <f>SUM(F11:F12)</f>
        <v>0</v>
      </c>
      <c r="G13" s="29"/>
      <c r="H13" s="66"/>
      <c r="I13" s="65"/>
    </row>
    <row r="14" spans="1:21" s="8" customFormat="1" ht="17.25" customHeight="1">
      <c r="A14" s="19"/>
      <c r="B14" s="358"/>
      <c r="C14" s="312" t="s">
        <v>134</v>
      </c>
      <c r="D14" s="313"/>
      <c r="E14" s="59" t="s">
        <v>22</v>
      </c>
      <c r="F14" s="60"/>
      <c r="G14" s="60"/>
      <c r="H14" s="66"/>
      <c r="I14" s="65"/>
    </row>
    <row r="15" spans="1:21" s="8" customFormat="1" ht="17.25" customHeight="1">
      <c r="A15" s="19"/>
      <c r="B15" s="358"/>
      <c r="C15" s="318" t="s">
        <v>162</v>
      </c>
      <c r="D15" s="325"/>
      <c r="E15" s="54" t="s">
        <v>29</v>
      </c>
      <c r="F15" s="43"/>
      <c r="G15" s="43"/>
      <c r="H15" s="66"/>
      <c r="I15" s="65"/>
    </row>
    <row r="16" spans="1:21" s="8" customFormat="1" ht="17.25" customHeight="1">
      <c r="A16" s="19"/>
      <c r="B16" s="358"/>
      <c r="C16" s="318"/>
      <c r="D16" s="325"/>
      <c r="E16" s="53" t="s">
        <v>20</v>
      </c>
      <c r="F16" s="29">
        <f>SUM(F14:F15)</f>
        <v>0</v>
      </c>
      <c r="G16" s="29"/>
      <c r="H16" s="66"/>
      <c r="I16" s="65"/>
    </row>
    <row r="17" spans="1:9" s="8" customFormat="1" ht="17.25" customHeight="1">
      <c r="A17" s="19"/>
      <c r="B17" s="358"/>
      <c r="C17" s="183"/>
      <c r="D17" s="354" t="s">
        <v>163</v>
      </c>
      <c r="E17" s="59" t="s">
        <v>22</v>
      </c>
      <c r="F17" s="60"/>
      <c r="G17" s="60"/>
      <c r="H17" s="66"/>
      <c r="I17" s="65"/>
    </row>
    <row r="18" spans="1:9" s="8" customFormat="1" ht="17.25" customHeight="1">
      <c r="A18" s="19"/>
      <c r="B18" s="358"/>
      <c r="C18" s="183"/>
      <c r="D18" s="355"/>
      <c r="E18" s="54" t="s">
        <v>29</v>
      </c>
      <c r="F18" s="43"/>
      <c r="G18" s="43"/>
      <c r="H18" s="66"/>
      <c r="I18" s="65"/>
    </row>
    <row r="19" spans="1:9" s="8" customFormat="1" ht="17.25" customHeight="1">
      <c r="A19" s="19"/>
      <c r="B19" s="358"/>
      <c r="C19" s="183"/>
      <c r="D19" s="356"/>
      <c r="E19" s="53" t="s">
        <v>20</v>
      </c>
      <c r="F19" s="29">
        <f>SUM(F17:F18)</f>
        <v>0</v>
      </c>
      <c r="G19" s="29"/>
      <c r="H19" s="66"/>
      <c r="I19" s="65"/>
    </row>
    <row r="20" spans="1:9" s="8" customFormat="1" ht="17.25" customHeight="1">
      <c r="A20" s="19"/>
      <c r="B20" s="358"/>
      <c r="C20" s="183"/>
      <c r="D20" s="312" t="s">
        <v>164</v>
      </c>
      <c r="E20" s="59" t="s">
        <v>22</v>
      </c>
      <c r="F20" s="60"/>
      <c r="G20" s="60"/>
      <c r="H20" s="66"/>
      <c r="I20" s="65"/>
    </row>
    <row r="21" spans="1:9" s="8" customFormat="1" ht="17.25" customHeight="1">
      <c r="A21" s="19"/>
      <c r="B21" s="358"/>
      <c r="C21" s="183"/>
      <c r="D21" s="352"/>
      <c r="E21" s="54" t="s">
        <v>29</v>
      </c>
      <c r="F21" s="43"/>
      <c r="G21" s="43"/>
      <c r="H21" s="66"/>
      <c r="I21" s="65"/>
    </row>
    <row r="22" spans="1:9" s="8" customFormat="1" ht="17.25" customHeight="1">
      <c r="A22" s="19"/>
      <c r="B22" s="358"/>
      <c r="C22" s="183"/>
      <c r="D22" s="353"/>
      <c r="E22" s="53" t="s">
        <v>20</v>
      </c>
      <c r="F22" s="29">
        <f>SUM(F20:F21)</f>
        <v>0</v>
      </c>
      <c r="G22" s="29"/>
      <c r="H22" s="66"/>
      <c r="I22" s="65"/>
    </row>
    <row r="23" spans="1:9" s="6" customFormat="1" ht="17.25" customHeight="1">
      <c r="A23" s="19"/>
      <c r="B23" s="358"/>
      <c r="C23" s="360"/>
      <c r="D23" s="312" t="s">
        <v>165</v>
      </c>
      <c r="E23" s="59" t="s">
        <v>22</v>
      </c>
      <c r="F23" s="60"/>
      <c r="G23" s="60"/>
      <c r="H23" s="39"/>
      <c r="I23" s="65"/>
    </row>
    <row r="24" spans="1:9" s="6" customFormat="1" ht="17.100000000000001" customHeight="1">
      <c r="A24" s="19"/>
      <c r="B24" s="358"/>
      <c r="C24" s="361"/>
      <c r="D24" s="352"/>
      <c r="E24" s="54" t="s">
        <v>29</v>
      </c>
      <c r="F24" s="43"/>
      <c r="G24" s="43"/>
      <c r="H24" s="39"/>
      <c r="I24" s="65"/>
    </row>
    <row r="25" spans="1:9" s="6" customFormat="1" ht="17.100000000000001" customHeight="1">
      <c r="A25" s="19"/>
      <c r="B25" s="359"/>
      <c r="C25" s="362"/>
      <c r="D25" s="353"/>
      <c r="E25" s="53" t="s">
        <v>20</v>
      </c>
      <c r="F25" s="29">
        <f>SUM(F23:F24)</f>
        <v>0</v>
      </c>
      <c r="G25" s="29"/>
      <c r="H25" s="39"/>
      <c r="I25" s="65"/>
    </row>
    <row r="26" spans="1:9" s="6" customFormat="1" ht="17.100000000000001" customHeight="1">
      <c r="A26" s="19"/>
      <c r="B26" s="322" t="s">
        <v>4</v>
      </c>
      <c r="C26" s="323"/>
      <c r="D26" s="323"/>
      <c r="E26" s="324"/>
      <c r="F26" s="58">
        <f>F13+F16</f>
        <v>0</v>
      </c>
      <c r="G26" s="58"/>
      <c r="H26" s="39"/>
      <c r="I26" s="65"/>
    </row>
    <row r="27" spans="1:9" s="6" customFormat="1" ht="17.25" customHeight="1">
      <c r="A27" s="21"/>
      <c r="B27" s="367" t="s">
        <v>5</v>
      </c>
      <c r="C27" s="312" t="s">
        <v>126</v>
      </c>
      <c r="D27" s="313"/>
      <c r="E27" s="55" t="s">
        <v>28</v>
      </c>
      <c r="F27" s="30"/>
      <c r="G27" s="38"/>
      <c r="H27" s="39"/>
      <c r="I27" s="65"/>
    </row>
    <row r="28" spans="1:9" s="6" customFormat="1" ht="17.25" customHeight="1">
      <c r="A28" s="19"/>
      <c r="B28" s="358"/>
      <c r="C28" s="318"/>
      <c r="D28" s="325"/>
      <c r="E28" s="56" t="s">
        <v>6</v>
      </c>
      <c r="F28" s="28"/>
      <c r="G28" s="28"/>
      <c r="H28" s="39"/>
      <c r="I28" s="65"/>
    </row>
    <row r="29" spans="1:9" s="6" customFormat="1" ht="17.25" customHeight="1">
      <c r="A29" s="19"/>
      <c r="B29" s="358"/>
      <c r="C29" s="318"/>
      <c r="D29" s="325"/>
      <c r="E29" s="57" t="s">
        <v>7</v>
      </c>
      <c r="F29" s="28"/>
      <c r="G29" s="28"/>
      <c r="H29" s="39"/>
      <c r="I29" s="65"/>
    </row>
    <row r="30" spans="1:9" s="6" customFormat="1" ht="17.25" customHeight="1">
      <c r="A30" s="19"/>
      <c r="B30" s="358"/>
      <c r="C30" s="318"/>
      <c r="D30" s="325"/>
      <c r="E30" s="57" t="s">
        <v>11</v>
      </c>
      <c r="F30" s="28"/>
      <c r="G30" s="28"/>
      <c r="H30" s="39"/>
      <c r="I30" s="65"/>
    </row>
    <row r="31" spans="1:9" s="6" customFormat="1" ht="17.25" customHeight="1">
      <c r="A31" s="19"/>
      <c r="B31" s="358"/>
      <c r="C31" s="318"/>
      <c r="D31" s="325"/>
      <c r="E31" s="174" t="s">
        <v>14</v>
      </c>
      <c r="F31" s="28"/>
      <c r="G31" s="28"/>
      <c r="H31" s="39"/>
      <c r="I31" s="65"/>
    </row>
    <row r="32" spans="1:9" s="6" customFormat="1" ht="17.25" customHeight="1">
      <c r="A32" s="19"/>
      <c r="B32" s="358"/>
      <c r="C32" s="318"/>
      <c r="D32" s="325"/>
      <c r="E32" s="15" t="s">
        <v>15</v>
      </c>
      <c r="F32" s="28"/>
      <c r="G32" s="28"/>
      <c r="H32" s="39"/>
      <c r="I32" s="65"/>
    </row>
    <row r="33" spans="1:9" s="6" customFormat="1" ht="17.25" customHeight="1">
      <c r="A33" s="19"/>
      <c r="B33" s="358"/>
      <c r="C33" s="318"/>
      <c r="D33" s="325"/>
      <c r="E33" s="56" t="s">
        <v>16</v>
      </c>
      <c r="F33" s="31"/>
      <c r="G33" s="31"/>
      <c r="H33" s="39"/>
      <c r="I33" s="65"/>
    </row>
    <row r="34" spans="1:9" s="8" customFormat="1" ht="17.25" customHeight="1">
      <c r="A34" s="19"/>
      <c r="B34" s="358"/>
      <c r="C34" s="320"/>
      <c r="D34" s="326"/>
      <c r="E34" s="53" t="s">
        <v>20</v>
      </c>
      <c r="F34" s="29">
        <f>SUM(F27:F33)</f>
        <v>0</v>
      </c>
      <c r="G34" s="29"/>
      <c r="H34" s="66"/>
      <c r="I34" s="65"/>
    </row>
    <row r="35" spans="1:9" s="8" customFormat="1" ht="17.25" customHeight="1">
      <c r="A35" s="19"/>
      <c r="B35" s="358"/>
      <c r="C35" s="312" t="s">
        <v>126</v>
      </c>
      <c r="D35" s="313"/>
      <c r="E35" s="14"/>
      <c r="F35" s="30"/>
      <c r="G35" s="38"/>
      <c r="H35" s="66"/>
      <c r="I35" s="65"/>
    </row>
    <row r="36" spans="1:9" s="8" customFormat="1" ht="17.25" customHeight="1">
      <c r="A36" s="19"/>
      <c r="B36" s="358"/>
      <c r="C36" s="314" t="s">
        <v>135</v>
      </c>
      <c r="D36" s="315"/>
      <c r="E36" s="15"/>
      <c r="F36" s="28"/>
      <c r="G36" s="28"/>
      <c r="H36" s="66"/>
      <c r="I36" s="65"/>
    </row>
    <row r="37" spans="1:9" s="8" customFormat="1" ht="17.25" customHeight="1">
      <c r="A37" s="19"/>
      <c r="B37" s="358"/>
      <c r="C37" s="314"/>
      <c r="D37" s="315"/>
      <c r="E37" s="52" t="s">
        <v>20</v>
      </c>
      <c r="F37" s="29">
        <f>SUM(F35:F36)</f>
        <v>0</v>
      </c>
      <c r="G37" s="29"/>
      <c r="H37" s="66"/>
      <c r="I37" s="65"/>
    </row>
    <row r="38" spans="1:9" s="8" customFormat="1" ht="17.25" customHeight="1">
      <c r="A38" s="19"/>
      <c r="B38" s="358"/>
      <c r="C38" s="368"/>
      <c r="D38" s="312" t="s">
        <v>166</v>
      </c>
      <c r="E38" s="14"/>
      <c r="F38" s="30"/>
      <c r="G38" s="38"/>
      <c r="H38" s="66"/>
      <c r="I38" s="65"/>
    </row>
    <row r="39" spans="1:9" s="8" customFormat="1" ht="17.25" customHeight="1">
      <c r="A39" s="19"/>
      <c r="B39" s="358"/>
      <c r="C39" s="361"/>
      <c r="D39" s="352"/>
      <c r="E39" s="15"/>
      <c r="F39" s="28" t="s">
        <v>133</v>
      </c>
      <c r="G39" s="28"/>
      <c r="H39" s="66"/>
      <c r="I39" s="65"/>
    </row>
    <row r="40" spans="1:9" s="8" customFormat="1" ht="17.25" customHeight="1">
      <c r="A40" s="19"/>
      <c r="B40" s="358"/>
      <c r="C40" s="361"/>
      <c r="D40" s="353"/>
      <c r="E40" s="52" t="s">
        <v>20</v>
      </c>
      <c r="F40" s="29">
        <f>SUM(F38:F39)</f>
        <v>0</v>
      </c>
      <c r="G40" s="29"/>
      <c r="H40" s="66"/>
      <c r="I40" s="65"/>
    </row>
    <row r="41" spans="1:9" s="8" customFormat="1" ht="17.25" customHeight="1">
      <c r="A41" s="19"/>
      <c r="B41" s="358"/>
      <c r="C41" s="368"/>
      <c r="D41" s="312" t="s">
        <v>167</v>
      </c>
      <c r="E41" s="14"/>
      <c r="F41" s="30"/>
      <c r="G41" s="38"/>
      <c r="H41" s="66"/>
      <c r="I41" s="65"/>
    </row>
    <row r="42" spans="1:9" s="8" customFormat="1" ht="17.25" customHeight="1">
      <c r="A42" s="19"/>
      <c r="B42" s="358"/>
      <c r="C42" s="361"/>
      <c r="D42" s="352"/>
      <c r="E42" s="15"/>
      <c r="F42" s="28"/>
      <c r="G42" s="28"/>
      <c r="H42" s="66"/>
      <c r="I42" s="65"/>
    </row>
    <row r="43" spans="1:9" s="8" customFormat="1" ht="17.25" customHeight="1">
      <c r="A43" s="19"/>
      <c r="B43" s="358"/>
      <c r="C43" s="361"/>
      <c r="D43" s="353"/>
      <c r="E43" s="52" t="s">
        <v>20</v>
      </c>
      <c r="F43" s="29">
        <f>SUM(F41:F42)</f>
        <v>0</v>
      </c>
      <c r="G43" s="29"/>
      <c r="H43" s="66"/>
      <c r="I43" s="65"/>
    </row>
    <row r="44" spans="1:9" s="8" customFormat="1" ht="17.25" customHeight="1">
      <c r="A44" s="19"/>
      <c r="B44" s="358"/>
      <c r="C44" s="368"/>
      <c r="D44" s="312" t="s">
        <v>168</v>
      </c>
      <c r="E44" s="14"/>
      <c r="F44" s="30"/>
      <c r="G44" s="38"/>
      <c r="H44" s="66"/>
      <c r="I44" s="65"/>
    </row>
    <row r="45" spans="1:9" s="8" customFormat="1" ht="17.25" customHeight="1">
      <c r="A45" s="19"/>
      <c r="B45" s="358"/>
      <c r="C45" s="361"/>
      <c r="D45" s="352"/>
      <c r="E45" s="15"/>
      <c r="F45" s="28"/>
      <c r="G45" s="28"/>
      <c r="H45" s="66"/>
      <c r="I45" s="65"/>
    </row>
    <row r="46" spans="1:9" s="8" customFormat="1" ht="17.25" customHeight="1">
      <c r="A46" s="19"/>
      <c r="B46" s="358"/>
      <c r="C46" s="361"/>
      <c r="D46" s="353"/>
      <c r="E46" s="52" t="s">
        <v>20</v>
      </c>
      <c r="F46" s="29">
        <f>SUM(F44:F45)</f>
        <v>0</v>
      </c>
      <c r="G46" s="29"/>
      <c r="H46" s="66"/>
      <c r="I46" s="65"/>
    </row>
    <row r="47" spans="1:9" s="6" customFormat="1" ht="17.25" customHeight="1">
      <c r="A47" s="19"/>
      <c r="B47" s="358"/>
      <c r="C47" s="316" t="s">
        <v>38</v>
      </c>
      <c r="D47" s="317"/>
      <c r="E47" s="61"/>
      <c r="F47" s="33"/>
      <c r="G47" s="49"/>
      <c r="H47" s="39"/>
      <c r="I47" s="65"/>
    </row>
    <row r="48" spans="1:9" s="6" customFormat="1" ht="17.25" customHeight="1">
      <c r="A48" s="19"/>
      <c r="B48" s="358"/>
      <c r="C48" s="318"/>
      <c r="D48" s="319"/>
      <c r="E48" s="13"/>
      <c r="F48" s="28"/>
      <c r="G48" s="28"/>
      <c r="H48" s="39"/>
      <c r="I48" s="65"/>
    </row>
    <row r="49" spans="1:9" s="6" customFormat="1" ht="17.25" customHeight="1">
      <c r="A49" s="19"/>
      <c r="B49" s="358"/>
      <c r="C49" s="320"/>
      <c r="D49" s="321"/>
      <c r="E49" s="52" t="s">
        <v>20</v>
      </c>
      <c r="F49" s="29">
        <f>SUM(F47:F48)</f>
        <v>0</v>
      </c>
      <c r="G49" s="50"/>
      <c r="H49" s="39"/>
      <c r="I49" s="65"/>
    </row>
    <row r="50" spans="1:9" s="6" customFormat="1" ht="17.25" customHeight="1" thickBot="1">
      <c r="A50" s="19"/>
      <c r="B50" s="322" t="s">
        <v>4</v>
      </c>
      <c r="C50" s="347"/>
      <c r="D50" s="347"/>
      <c r="E50" s="348"/>
      <c r="F50" s="32">
        <f>F34+F37+F49</f>
        <v>0</v>
      </c>
      <c r="G50" s="32"/>
      <c r="H50" s="39"/>
      <c r="I50" s="65"/>
    </row>
    <row r="51" spans="1:9" s="6" customFormat="1" ht="37.5" customHeight="1">
      <c r="A51" s="19"/>
      <c r="B51" s="349" t="s">
        <v>25</v>
      </c>
      <c r="C51" s="371" t="s">
        <v>132</v>
      </c>
      <c r="D51" s="372"/>
      <c r="E51" s="12"/>
      <c r="F51" s="27"/>
      <c r="G51" s="27"/>
      <c r="H51" s="39"/>
      <c r="I51" s="65"/>
    </row>
    <row r="52" spans="1:9" s="6" customFormat="1" ht="37.5" customHeight="1">
      <c r="A52" s="19"/>
      <c r="B52" s="350"/>
      <c r="C52" s="373" t="s">
        <v>132</v>
      </c>
      <c r="D52" s="374"/>
      <c r="E52" s="40"/>
      <c r="F52" s="28"/>
      <c r="G52" s="28"/>
      <c r="H52" s="39"/>
      <c r="I52" s="65"/>
    </row>
    <row r="53" spans="1:9" s="6" customFormat="1" ht="37.5" customHeight="1">
      <c r="A53" s="19"/>
      <c r="B53" s="350"/>
      <c r="C53" s="375" t="s">
        <v>132</v>
      </c>
      <c r="D53" s="376"/>
      <c r="E53" s="13"/>
      <c r="F53" s="31"/>
      <c r="G53" s="31"/>
      <c r="H53" s="39"/>
      <c r="I53" s="65"/>
    </row>
    <row r="54" spans="1:9" s="6" customFormat="1" ht="17.25" customHeight="1">
      <c r="A54" s="19"/>
      <c r="B54" s="322" t="s">
        <v>4</v>
      </c>
      <c r="C54" s="347"/>
      <c r="D54" s="347"/>
      <c r="E54" s="348"/>
      <c r="F54" s="32">
        <f>SUM(F51:F53)</f>
        <v>0</v>
      </c>
      <c r="G54" s="32"/>
      <c r="H54" s="39"/>
      <c r="I54" s="65"/>
    </row>
    <row r="55" spans="1:9" s="6" customFormat="1" ht="17.25" customHeight="1">
      <c r="A55" s="19"/>
      <c r="B55" s="357" t="s">
        <v>26</v>
      </c>
      <c r="C55" s="316" t="s">
        <v>27</v>
      </c>
      <c r="D55" s="317"/>
      <c r="E55" s="61"/>
      <c r="F55" s="33"/>
      <c r="G55" s="49"/>
      <c r="H55" s="39"/>
      <c r="I55" s="65"/>
    </row>
    <row r="56" spans="1:9" s="6" customFormat="1" ht="17.25" customHeight="1">
      <c r="A56" s="19"/>
      <c r="B56" s="365"/>
      <c r="C56" s="318"/>
      <c r="D56" s="319"/>
      <c r="E56" s="13"/>
      <c r="F56" s="28"/>
      <c r="G56" s="28"/>
      <c r="H56" s="39"/>
      <c r="I56" s="65"/>
    </row>
    <row r="57" spans="1:9" s="6" customFormat="1" ht="17.25" customHeight="1">
      <c r="A57" s="19"/>
      <c r="B57" s="366"/>
      <c r="C57" s="320"/>
      <c r="D57" s="321"/>
      <c r="E57" s="52" t="s">
        <v>136</v>
      </c>
      <c r="F57" s="29" t="s">
        <v>137</v>
      </c>
      <c r="G57" s="50"/>
      <c r="H57" s="39"/>
      <c r="I57" s="2"/>
    </row>
    <row r="58" spans="1:9" ht="17.100000000000001" customHeight="1">
      <c r="A58" s="19"/>
      <c r="B58" s="322" t="s">
        <v>4</v>
      </c>
      <c r="C58" s="347"/>
      <c r="D58" s="347"/>
      <c r="E58" s="348"/>
      <c r="F58" s="32">
        <f>SUM(F55:F57)</f>
        <v>0</v>
      </c>
      <c r="G58" s="32"/>
      <c r="H58" s="10"/>
      <c r="I58" s="2"/>
    </row>
    <row r="59" spans="1:9" s="6" customFormat="1" ht="17.25" customHeight="1">
      <c r="A59" s="19"/>
      <c r="B59" s="369" t="s">
        <v>41</v>
      </c>
      <c r="C59" s="316" t="s">
        <v>127</v>
      </c>
      <c r="D59" s="317"/>
      <c r="E59" s="13" t="s">
        <v>34</v>
      </c>
      <c r="F59" s="33"/>
      <c r="G59" s="49"/>
      <c r="H59" s="39"/>
      <c r="I59" s="2"/>
    </row>
    <row r="60" spans="1:9" s="6" customFormat="1" ht="17.25" customHeight="1">
      <c r="A60" s="19"/>
      <c r="B60" s="370"/>
      <c r="C60" s="318"/>
      <c r="D60" s="319"/>
      <c r="E60" s="13" t="s">
        <v>35</v>
      </c>
      <c r="F60" s="28"/>
      <c r="G60" s="28"/>
      <c r="H60" s="39"/>
      <c r="I60" s="2"/>
    </row>
    <row r="61" spans="1:9" s="6" customFormat="1" ht="17.25" customHeight="1">
      <c r="A61" s="19"/>
      <c r="B61" s="370"/>
      <c r="C61" s="320"/>
      <c r="D61" s="321"/>
      <c r="E61" s="52" t="s">
        <v>133</v>
      </c>
      <c r="F61" s="29" t="s">
        <v>137</v>
      </c>
      <c r="G61" s="50"/>
      <c r="H61" s="39"/>
      <c r="I61" s="2"/>
    </row>
    <row r="62" spans="1:9" ht="17.100000000000001" customHeight="1">
      <c r="A62" s="19"/>
      <c r="B62" s="322" t="s">
        <v>4</v>
      </c>
      <c r="C62" s="347"/>
      <c r="D62" s="347"/>
      <c r="E62" s="348"/>
      <c r="F62" s="32">
        <f>SUM(F59:F61)</f>
        <v>0</v>
      </c>
      <c r="G62" s="32"/>
      <c r="H62" s="10"/>
      <c r="I62" s="2"/>
    </row>
    <row r="63" spans="1:9" s="6" customFormat="1" ht="17.25" customHeight="1">
      <c r="A63" s="19"/>
      <c r="B63" s="370" t="s">
        <v>33</v>
      </c>
      <c r="C63" s="316" t="s">
        <v>32</v>
      </c>
      <c r="D63" s="317"/>
      <c r="E63" s="61"/>
      <c r="F63" s="33"/>
      <c r="G63" s="49"/>
      <c r="H63" s="39"/>
      <c r="I63" s="2"/>
    </row>
    <row r="64" spans="1:9" s="6" customFormat="1" ht="17.25" customHeight="1">
      <c r="A64" s="19"/>
      <c r="B64" s="370"/>
      <c r="C64" s="318"/>
      <c r="D64" s="319"/>
      <c r="E64" s="62"/>
      <c r="F64" s="43"/>
      <c r="G64" s="44"/>
      <c r="H64" s="39"/>
      <c r="I64" s="2"/>
    </row>
    <row r="65" spans="1:9" s="6" customFormat="1" ht="17.25" customHeight="1">
      <c r="A65" s="19"/>
      <c r="B65" s="370"/>
      <c r="C65" s="320"/>
      <c r="D65" s="321"/>
      <c r="E65" s="53" t="s">
        <v>20</v>
      </c>
      <c r="F65" s="29">
        <f>SUM(F63:F64)</f>
        <v>0</v>
      </c>
      <c r="G65" s="29"/>
      <c r="H65" s="39"/>
      <c r="I65" s="2"/>
    </row>
    <row r="66" spans="1:9" s="6" customFormat="1" ht="17.25" customHeight="1">
      <c r="A66" s="19"/>
      <c r="B66" s="370"/>
      <c r="C66" s="316" t="s">
        <v>105</v>
      </c>
      <c r="D66" s="317"/>
      <c r="E66" s="61"/>
      <c r="F66" s="33"/>
      <c r="G66" s="49"/>
      <c r="H66" s="39"/>
      <c r="I66" s="2"/>
    </row>
    <row r="67" spans="1:9" s="6" customFormat="1" ht="17.25" customHeight="1">
      <c r="A67" s="19"/>
      <c r="B67" s="370"/>
      <c r="C67" s="318"/>
      <c r="D67" s="319"/>
      <c r="E67" s="62"/>
      <c r="F67" s="43"/>
      <c r="G67" s="44"/>
      <c r="H67" s="39"/>
      <c r="I67" s="2"/>
    </row>
    <row r="68" spans="1:9" s="6" customFormat="1" ht="17.25" customHeight="1">
      <c r="A68" s="19"/>
      <c r="B68" s="370"/>
      <c r="C68" s="320"/>
      <c r="D68" s="321"/>
      <c r="E68" s="53" t="s">
        <v>20</v>
      </c>
      <c r="F68" s="29">
        <f>SUM(F66:F67)</f>
        <v>0</v>
      </c>
      <c r="G68" s="29"/>
      <c r="H68" s="39"/>
      <c r="I68" s="2"/>
    </row>
    <row r="69" spans="1:9" s="6" customFormat="1" ht="17.25" customHeight="1">
      <c r="A69" s="19"/>
      <c r="B69" s="370"/>
      <c r="C69" s="316" t="s">
        <v>39</v>
      </c>
      <c r="D69" s="317"/>
      <c r="E69" s="63"/>
      <c r="F69" s="50"/>
      <c r="G69" s="64"/>
      <c r="H69" s="39"/>
      <c r="I69" s="2"/>
    </row>
    <row r="70" spans="1:9" s="6" customFormat="1" ht="17.25" customHeight="1">
      <c r="A70" s="19"/>
      <c r="B70" s="370"/>
      <c r="C70" s="318"/>
      <c r="D70" s="319"/>
      <c r="E70" s="62"/>
      <c r="F70" s="43"/>
      <c r="G70" s="44"/>
      <c r="H70" s="39"/>
      <c r="I70" s="2"/>
    </row>
    <row r="71" spans="1:9" s="6" customFormat="1" ht="17.25" customHeight="1">
      <c r="A71" s="19"/>
      <c r="B71" s="370"/>
      <c r="C71" s="320"/>
      <c r="D71" s="321"/>
      <c r="E71" s="53" t="s">
        <v>20</v>
      </c>
      <c r="F71" s="29">
        <f>SUM(F69:F70)</f>
        <v>0</v>
      </c>
      <c r="G71" s="29"/>
      <c r="H71" s="39"/>
      <c r="I71" s="2"/>
    </row>
    <row r="72" spans="1:9" s="6" customFormat="1" ht="17.25" customHeight="1">
      <c r="A72" s="19"/>
      <c r="B72" s="370"/>
      <c r="C72" s="316"/>
      <c r="D72" s="317"/>
      <c r="E72" s="63"/>
      <c r="F72" s="50"/>
      <c r="G72" s="64"/>
      <c r="H72" s="39"/>
      <c r="I72" s="2"/>
    </row>
    <row r="73" spans="1:9" s="6" customFormat="1" ht="17.25" customHeight="1">
      <c r="A73" s="19"/>
      <c r="B73" s="370"/>
      <c r="C73" s="318"/>
      <c r="D73" s="319"/>
      <c r="E73" s="62"/>
      <c r="F73" s="43"/>
      <c r="G73" s="44"/>
      <c r="H73" s="39"/>
      <c r="I73" s="2"/>
    </row>
    <row r="74" spans="1:9" s="6" customFormat="1" ht="17.25" customHeight="1">
      <c r="A74" s="19"/>
      <c r="B74" s="370"/>
      <c r="C74" s="320"/>
      <c r="D74" s="321"/>
      <c r="E74" s="53" t="s">
        <v>20</v>
      </c>
      <c r="F74" s="29">
        <f>SUM(F72:F73)</f>
        <v>0</v>
      </c>
      <c r="G74" s="43"/>
      <c r="H74" s="39"/>
      <c r="I74" s="2"/>
    </row>
    <row r="75" spans="1:9" s="6" customFormat="1" ht="17.25" customHeight="1">
      <c r="A75" s="19"/>
      <c r="B75" s="322" t="s">
        <v>4</v>
      </c>
      <c r="C75" s="347"/>
      <c r="D75" s="347"/>
      <c r="E75" s="348"/>
      <c r="F75" s="32">
        <f>F65+F68+F71+F74</f>
        <v>0</v>
      </c>
      <c r="G75" s="32"/>
      <c r="H75" s="39"/>
      <c r="I75" s="2"/>
    </row>
    <row r="76" spans="1:9" s="6" customFormat="1" ht="17.25" customHeight="1">
      <c r="A76" s="19"/>
      <c r="B76" s="370" t="s">
        <v>106</v>
      </c>
      <c r="C76" s="316" t="s">
        <v>107</v>
      </c>
      <c r="D76" s="317"/>
      <c r="E76" s="61"/>
      <c r="F76" s="33"/>
      <c r="G76" s="49"/>
      <c r="H76" s="39"/>
      <c r="I76" s="2"/>
    </row>
    <row r="77" spans="1:9" s="6" customFormat="1" ht="17.25" customHeight="1">
      <c r="A77" s="19"/>
      <c r="B77" s="370"/>
      <c r="C77" s="318"/>
      <c r="D77" s="319"/>
      <c r="E77" s="62"/>
      <c r="F77" s="43"/>
      <c r="G77" s="44"/>
      <c r="H77" s="39"/>
      <c r="I77" s="2"/>
    </row>
    <row r="78" spans="1:9" s="6" customFormat="1" ht="17.25" customHeight="1">
      <c r="A78" s="19"/>
      <c r="B78" s="370"/>
      <c r="C78" s="320"/>
      <c r="D78" s="321"/>
      <c r="E78" s="53" t="s">
        <v>20</v>
      </c>
      <c r="F78" s="29">
        <f>SUM(F76:F77)</f>
        <v>0</v>
      </c>
      <c r="G78" s="29"/>
      <c r="H78" s="39"/>
      <c r="I78" s="2"/>
    </row>
    <row r="79" spans="1:9" s="6" customFormat="1" ht="17.25" customHeight="1">
      <c r="A79" s="19"/>
      <c r="B79" s="370"/>
      <c r="C79" s="316" t="s">
        <v>105</v>
      </c>
      <c r="D79" s="317"/>
      <c r="E79" s="61"/>
      <c r="F79" s="33"/>
      <c r="G79" s="49"/>
      <c r="H79" s="39"/>
      <c r="I79" s="2"/>
    </row>
    <row r="80" spans="1:9" s="6" customFormat="1" ht="17.25" customHeight="1">
      <c r="A80" s="19"/>
      <c r="B80" s="370"/>
      <c r="C80" s="318"/>
      <c r="D80" s="319"/>
      <c r="E80" s="62"/>
      <c r="F80" s="43"/>
      <c r="G80" s="44"/>
      <c r="H80" s="39"/>
      <c r="I80" s="2"/>
    </row>
    <row r="81" spans="1:9" s="6" customFormat="1" ht="17.25" customHeight="1">
      <c r="A81" s="19"/>
      <c r="B81" s="370"/>
      <c r="C81" s="320"/>
      <c r="D81" s="321"/>
      <c r="E81" s="53" t="s">
        <v>20</v>
      </c>
      <c r="F81" s="29">
        <f>SUM(F79:F80)</f>
        <v>0</v>
      </c>
      <c r="G81" s="29"/>
      <c r="H81" s="39"/>
      <c r="I81" s="2"/>
    </row>
    <row r="82" spans="1:9" s="6" customFormat="1" ht="17.25" customHeight="1">
      <c r="A82" s="19"/>
      <c r="B82" s="370"/>
      <c r="C82" s="316" t="s">
        <v>39</v>
      </c>
      <c r="D82" s="317"/>
      <c r="E82" s="63"/>
      <c r="F82" s="50"/>
      <c r="G82" s="64"/>
      <c r="H82" s="39"/>
      <c r="I82" s="2"/>
    </row>
    <row r="83" spans="1:9" s="6" customFormat="1" ht="17.25" customHeight="1">
      <c r="A83" s="19"/>
      <c r="B83" s="370"/>
      <c r="C83" s="318"/>
      <c r="D83" s="319"/>
      <c r="E83" s="62"/>
      <c r="F83" s="43"/>
      <c r="G83" s="44"/>
      <c r="H83" s="39"/>
      <c r="I83" s="2"/>
    </row>
    <row r="84" spans="1:9" s="6" customFormat="1" ht="17.25" customHeight="1">
      <c r="A84" s="19"/>
      <c r="B84" s="370"/>
      <c r="C84" s="320"/>
      <c r="D84" s="321"/>
      <c r="E84" s="53" t="s">
        <v>20</v>
      </c>
      <c r="F84" s="29">
        <f>SUM(F82:F83)</f>
        <v>0</v>
      </c>
      <c r="G84" s="29"/>
      <c r="H84" s="39"/>
      <c r="I84" s="2"/>
    </row>
    <row r="85" spans="1:9" s="6" customFormat="1" ht="17.25" customHeight="1">
      <c r="A85" s="19"/>
      <c r="B85" s="370"/>
      <c r="C85" s="316"/>
      <c r="D85" s="317"/>
      <c r="E85" s="63"/>
      <c r="F85" s="50"/>
      <c r="G85" s="64"/>
      <c r="H85" s="39"/>
      <c r="I85" s="2"/>
    </row>
    <row r="86" spans="1:9" s="6" customFormat="1" ht="17.25" customHeight="1">
      <c r="A86" s="19"/>
      <c r="B86" s="370"/>
      <c r="C86" s="318"/>
      <c r="D86" s="319"/>
      <c r="E86" s="62"/>
      <c r="F86" s="43"/>
      <c r="G86" s="44"/>
      <c r="H86" s="39"/>
      <c r="I86" s="2"/>
    </row>
    <row r="87" spans="1:9" s="6" customFormat="1" ht="17.25" customHeight="1">
      <c r="A87" s="19"/>
      <c r="B87" s="370"/>
      <c r="C87" s="320"/>
      <c r="D87" s="321"/>
      <c r="E87" s="53" t="s">
        <v>20</v>
      </c>
      <c r="F87" s="29">
        <f>SUM(F85:F86)</f>
        <v>0</v>
      </c>
      <c r="G87" s="43"/>
      <c r="H87" s="39"/>
      <c r="I87" s="2"/>
    </row>
    <row r="88" spans="1:9" s="6" customFormat="1" ht="17.25" customHeight="1" thickBot="1">
      <c r="A88" s="19"/>
      <c r="B88" s="322" t="s">
        <v>4</v>
      </c>
      <c r="C88" s="347"/>
      <c r="D88" s="347"/>
      <c r="E88" s="348"/>
      <c r="F88" s="32">
        <f>F78+F81+F84+F87</f>
        <v>0</v>
      </c>
      <c r="G88" s="32"/>
      <c r="H88" s="39"/>
      <c r="I88" s="2"/>
    </row>
    <row r="89" spans="1:9" ht="25.05" customHeight="1" thickBot="1">
      <c r="A89" s="19"/>
      <c r="B89" s="363" t="s">
        <v>8</v>
      </c>
      <c r="C89" s="364"/>
      <c r="D89" s="173"/>
      <c r="E89" s="16"/>
      <c r="F89" s="34">
        <f>F10+F26+F50+F54+F58+F62+F75+F88</f>
        <v>0</v>
      </c>
      <c r="G89" s="34"/>
      <c r="H89" s="10"/>
      <c r="I89" s="2"/>
    </row>
    <row r="90" spans="1:9" ht="18" customHeight="1">
      <c r="A90" s="23"/>
      <c r="B90" s="309" t="s">
        <v>24</v>
      </c>
      <c r="C90" s="25"/>
      <c r="D90" s="25"/>
      <c r="E90" s="10"/>
      <c r="F90" s="26"/>
      <c r="G90" s="26"/>
      <c r="H90" s="10"/>
      <c r="I90" s="2"/>
    </row>
    <row r="91" spans="1:9" ht="17.399999999999999">
      <c r="A91" s="23"/>
      <c r="B91" s="309" t="s">
        <v>9</v>
      </c>
      <c r="C91" s="25"/>
      <c r="D91" s="25"/>
      <c r="E91" s="10"/>
      <c r="F91" s="26"/>
      <c r="G91" s="26"/>
      <c r="I91" s="2"/>
    </row>
    <row r="92" spans="1:9" ht="16.2">
      <c r="A92" s="23"/>
      <c r="B92" s="309" t="s">
        <v>12</v>
      </c>
      <c r="C92" s="25"/>
      <c r="D92" s="25"/>
      <c r="E92" s="10"/>
      <c r="F92" s="26"/>
      <c r="G92" s="26"/>
      <c r="I92" s="3"/>
    </row>
    <row r="93" spans="1:9" ht="16.2">
      <c r="A93" s="23"/>
      <c r="B93" s="309" t="s">
        <v>125</v>
      </c>
      <c r="C93" s="25"/>
      <c r="D93" s="25"/>
      <c r="E93" s="10"/>
      <c r="F93" s="26"/>
      <c r="G93" s="26"/>
      <c r="I93" s="3"/>
    </row>
    <row r="94" spans="1:9" ht="16.2">
      <c r="A94" s="23"/>
      <c r="B94" s="309" t="s">
        <v>10</v>
      </c>
      <c r="C94" s="25"/>
      <c r="D94" s="25"/>
      <c r="E94" s="10"/>
      <c r="F94" s="26"/>
      <c r="G94" s="26"/>
      <c r="I94" s="3"/>
    </row>
    <row r="95" spans="1:9" ht="16.2">
      <c r="A95" s="23"/>
      <c r="B95" s="309" t="s">
        <v>13</v>
      </c>
      <c r="C95" s="25"/>
      <c r="D95" s="25"/>
      <c r="E95" s="10"/>
      <c r="F95" s="26"/>
      <c r="G95" s="26"/>
      <c r="I95" s="3"/>
    </row>
    <row r="96" spans="1:9" ht="16.2">
      <c r="A96" s="23"/>
      <c r="B96" s="25"/>
      <c r="C96" s="25"/>
      <c r="D96" s="25"/>
      <c r="E96" s="10"/>
      <c r="F96" s="26"/>
      <c r="G96" s="26"/>
      <c r="I96" s="3"/>
    </row>
    <row r="97" spans="1:9">
      <c r="A97" s="41"/>
      <c r="B97" s="45"/>
      <c r="C97" s="45"/>
      <c r="D97" s="45"/>
      <c r="E97" s="22"/>
      <c r="F97" s="36"/>
      <c r="G97" s="36"/>
      <c r="H97" s="22"/>
      <c r="I97" s="42"/>
    </row>
    <row r="98" spans="1:9">
      <c r="A98" s="46"/>
      <c r="B98" s="9"/>
      <c r="C98" s="9"/>
      <c r="D98" s="9"/>
      <c r="I98" s="48"/>
    </row>
    <row r="99" spans="1:9">
      <c r="A99" s="47"/>
    </row>
    <row r="100" spans="1:9">
      <c r="A100" s="47"/>
    </row>
    <row r="101" spans="1:9">
      <c r="A101" s="47"/>
    </row>
    <row r="102" spans="1:9">
      <c r="A102" s="47"/>
    </row>
    <row r="103" spans="1:9">
      <c r="A103" s="47"/>
    </row>
    <row r="104" spans="1:9">
      <c r="A104" s="47"/>
    </row>
    <row r="105" spans="1:9">
      <c r="A105" s="47"/>
    </row>
  </sheetData>
  <customSheetViews>
    <customSheetView guid="{95BAA47C-E8A1-4DAD-A5EE-10D16AF4CD90}" scale="80" showPageBreaks="1" showGridLines="0" fitToPage="1" printArea="1" view="pageBreakPreview">
      <selection activeCell="F5" sqref="F5:F6"/>
      <pageMargins left="0.7" right="0.7" top="0.75" bottom="0.75" header="0.3" footer="0.3"/>
      <pageSetup paperSize="8" scale="89" orientation="landscape" r:id="rId1"/>
    </customSheetView>
  </customSheetViews>
  <mergeCells count="57">
    <mergeCell ref="C85:D87"/>
    <mergeCell ref="D38:D40"/>
    <mergeCell ref="C41:C43"/>
    <mergeCell ref="D41:D43"/>
    <mergeCell ref="C44:C46"/>
    <mergeCell ref="D44:D46"/>
    <mergeCell ref="C51:D51"/>
    <mergeCell ref="C52:D52"/>
    <mergeCell ref="C53:D53"/>
    <mergeCell ref="C66:D68"/>
    <mergeCell ref="C69:D71"/>
    <mergeCell ref="C72:D74"/>
    <mergeCell ref="C59:D61"/>
    <mergeCell ref="C63:D65"/>
    <mergeCell ref="C76:D78"/>
    <mergeCell ref="C79:D81"/>
    <mergeCell ref="C82:D84"/>
    <mergeCell ref="B89:C89"/>
    <mergeCell ref="B55:B57"/>
    <mergeCell ref="B27:B49"/>
    <mergeCell ref="C38:C40"/>
    <mergeCell ref="B54:E54"/>
    <mergeCell ref="B51:B53"/>
    <mergeCell ref="B62:E62"/>
    <mergeCell ref="B59:B61"/>
    <mergeCell ref="B88:E88"/>
    <mergeCell ref="B76:B87"/>
    <mergeCell ref="B50:E50"/>
    <mergeCell ref="B75:E75"/>
    <mergeCell ref="B63:B74"/>
    <mergeCell ref="C27:D34"/>
    <mergeCell ref="B58:E58"/>
    <mergeCell ref="B10:E10"/>
    <mergeCell ref="B7:B9"/>
    <mergeCell ref="H5:H6"/>
    <mergeCell ref="D23:D25"/>
    <mergeCell ref="D17:D19"/>
    <mergeCell ref="D20:D22"/>
    <mergeCell ref="B11:B25"/>
    <mergeCell ref="C23:C25"/>
    <mergeCell ref="H1:I2"/>
    <mergeCell ref="B5:E5"/>
    <mergeCell ref="F5:F6"/>
    <mergeCell ref="G5:G6"/>
    <mergeCell ref="C1:G2"/>
    <mergeCell ref="C6:E6"/>
    <mergeCell ref="B1:B2"/>
    <mergeCell ref="B26:E26"/>
    <mergeCell ref="C11:D13"/>
    <mergeCell ref="C14:D14"/>
    <mergeCell ref="C15:D15"/>
    <mergeCell ref="C16:D16"/>
    <mergeCell ref="C35:D35"/>
    <mergeCell ref="C36:D36"/>
    <mergeCell ref="C37:D37"/>
    <mergeCell ref="C47:D49"/>
    <mergeCell ref="C55:D57"/>
  </mergeCells>
  <phoneticPr fontId="1"/>
  <pageMargins left="0.70866141732283472" right="0.51181102362204722" top="0.55118110236220474" bottom="0.35433070866141736" header="0.31496062992125984" footer="0.31496062992125984"/>
  <pageSetup paperSize="8" scale="80" fitToHeight="2" orientation="landscape" r:id="rId2"/>
  <headerFooter>
    <oddFooter>&amp;P ページ</oddFooter>
  </headerFooter>
  <rowBreaks count="1" manualBreakCount="1">
    <brk id="50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68"/>
  <sheetViews>
    <sheetView tabSelected="1" view="pageBreakPreview" topLeftCell="A124" zoomScale="55" zoomScaleNormal="85" zoomScaleSheetLayoutView="55" workbookViewId="0">
      <selection activeCell="C52" sqref="C52:D52"/>
    </sheetView>
  </sheetViews>
  <sheetFormatPr defaultColWidth="10.109375" defaultRowHeight="13.2"/>
  <cols>
    <col min="1" max="1" width="4.109375" style="67" customWidth="1"/>
    <col min="2" max="2" width="12.21875" style="67" customWidth="1"/>
    <col min="3" max="3" width="26.77734375" style="67" customWidth="1"/>
    <col min="4" max="4" width="25" style="67" customWidth="1"/>
    <col min="5" max="5" width="24.6640625" style="67" customWidth="1"/>
    <col min="6" max="6" width="15.88671875" style="67" customWidth="1"/>
    <col min="7" max="10" width="11.109375" style="68" customWidth="1"/>
    <col min="11" max="32" width="11.109375" style="67" customWidth="1"/>
    <col min="33" max="33" width="16" style="67" bestFit="1" customWidth="1"/>
    <col min="34" max="34" width="14.88671875" style="67" bestFit="1" customWidth="1"/>
    <col min="35" max="35" width="10.109375" style="67"/>
    <col min="36" max="36" width="13" style="67" bestFit="1" customWidth="1"/>
    <col min="37" max="16384" width="10.109375" style="67"/>
  </cols>
  <sheetData>
    <row r="1" spans="1:33" s="37" customFormat="1" ht="13.5" customHeight="1">
      <c r="B1" s="434" t="s">
        <v>153</v>
      </c>
      <c r="C1" s="381" t="s">
        <v>151</v>
      </c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3"/>
      <c r="AD1" s="423"/>
      <c r="AE1" s="424"/>
      <c r="AF1" s="425"/>
    </row>
    <row r="2" spans="1:33" s="37" customFormat="1" ht="18.75" customHeight="1" thickBot="1">
      <c r="A2" s="186"/>
      <c r="B2" s="435"/>
      <c r="C2" s="384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6"/>
      <c r="AD2" s="426"/>
      <c r="AE2" s="427"/>
      <c r="AF2" s="428"/>
    </row>
    <row r="3" spans="1:33" s="37" customFormat="1" ht="18.75" customHeight="1">
      <c r="A3" s="75"/>
      <c r="B3" s="75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7"/>
      <c r="AE3" s="77"/>
      <c r="AF3" s="77"/>
    </row>
    <row r="4" spans="1:33" ht="18.600000000000001">
      <c r="B4" s="187" t="s">
        <v>92</v>
      </c>
      <c r="C4" s="78"/>
      <c r="D4" s="78"/>
      <c r="E4" s="78"/>
      <c r="F4" s="78"/>
      <c r="G4" s="79"/>
      <c r="H4" s="79"/>
      <c r="I4" s="79"/>
      <c r="J4" s="79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pans="1:33" ht="15.6" thickBot="1">
      <c r="B5" s="78"/>
      <c r="C5" s="78"/>
      <c r="D5" s="78"/>
      <c r="E5" s="78"/>
      <c r="F5" s="78"/>
      <c r="G5" s="79"/>
      <c r="H5" s="79"/>
      <c r="I5" s="79"/>
      <c r="J5" s="79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</row>
    <row r="6" spans="1:33" ht="15">
      <c r="B6" s="80"/>
      <c r="C6" s="81"/>
      <c r="D6" s="81"/>
      <c r="E6" s="81"/>
      <c r="F6" s="82" t="s">
        <v>43</v>
      </c>
      <c r="G6" s="83">
        <v>-4</v>
      </c>
      <c r="H6" s="84">
        <v>-3</v>
      </c>
      <c r="I6" s="84">
        <v>-2</v>
      </c>
      <c r="J6" s="85">
        <v>-1</v>
      </c>
      <c r="K6" s="86">
        <v>0</v>
      </c>
      <c r="L6" s="86">
        <v>1</v>
      </c>
      <c r="M6" s="86">
        <v>2</v>
      </c>
      <c r="N6" s="86">
        <v>3</v>
      </c>
      <c r="O6" s="86">
        <v>4</v>
      </c>
      <c r="P6" s="86">
        <v>5</v>
      </c>
      <c r="Q6" s="86">
        <v>6</v>
      </c>
      <c r="R6" s="86">
        <v>7</v>
      </c>
      <c r="S6" s="86">
        <v>8</v>
      </c>
      <c r="T6" s="86">
        <v>9</v>
      </c>
      <c r="U6" s="86">
        <v>10</v>
      </c>
      <c r="V6" s="86">
        <v>11</v>
      </c>
      <c r="W6" s="86">
        <v>12</v>
      </c>
      <c r="X6" s="86">
        <v>13</v>
      </c>
      <c r="Y6" s="86">
        <v>14</v>
      </c>
      <c r="Z6" s="86">
        <v>15</v>
      </c>
      <c r="AA6" s="86">
        <v>16</v>
      </c>
      <c r="AB6" s="86">
        <v>17</v>
      </c>
      <c r="AC6" s="86">
        <v>18</v>
      </c>
      <c r="AD6" s="86">
        <v>19</v>
      </c>
      <c r="AE6" s="87">
        <v>20</v>
      </c>
      <c r="AF6" s="403" t="s">
        <v>42</v>
      </c>
    </row>
    <row r="7" spans="1:33" ht="15.6" thickBot="1">
      <c r="B7" s="88"/>
      <c r="C7" s="89"/>
      <c r="D7" s="90" t="s">
        <v>47</v>
      </c>
      <c r="E7" s="90" t="s">
        <v>46</v>
      </c>
      <c r="F7" s="91" t="s">
        <v>21</v>
      </c>
      <c r="G7" s="92"/>
      <c r="H7" s="93"/>
      <c r="I7" s="93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5"/>
      <c r="AF7" s="404"/>
    </row>
    <row r="8" spans="1:33" ht="13.5" customHeight="1">
      <c r="A8" s="70"/>
      <c r="B8" s="395" t="s">
        <v>85</v>
      </c>
      <c r="C8" s="407" t="s">
        <v>128</v>
      </c>
      <c r="D8" s="96" t="s">
        <v>17</v>
      </c>
      <c r="E8" s="97"/>
      <c r="F8" s="98"/>
      <c r="G8" s="197"/>
      <c r="H8" s="198"/>
      <c r="I8" s="198"/>
      <c r="J8" s="199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1"/>
      <c r="AF8" s="190">
        <f>SUM(G8:AE8)</f>
        <v>0</v>
      </c>
      <c r="AG8" s="69"/>
    </row>
    <row r="9" spans="1:33" ht="13.5" customHeight="1">
      <c r="A9" s="70"/>
      <c r="B9" s="395"/>
      <c r="C9" s="408"/>
      <c r="D9" s="99" t="s">
        <v>45</v>
      </c>
      <c r="E9" s="100"/>
      <c r="F9" s="101"/>
      <c r="G9" s="202"/>
      <c r="H9" s="203"/>
      <c r="I9" s="203"/>
      <c r="J9" s="204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6"/>
      <c r="AF9" s="191">
        <f t="shared" ref="AF9:AF16" si="0">SUM(G9:AE9)</f>
        <v>0</v>
      </c>
      <c r="AG9" s="69"/>
    </row>
    <row r="10" spans="1:33" ht="13.5" customHeight="1">
      <c r="A10" s="70"/>
      <c r="B10" s="395"/>
      <c r="C10" s="408"/>
      <c r="D10" s="99" t="s">
        <v>18</v>
      </c>
      <c r="E10" s="100"/>
      <c r="F10" s="101"/>
      <c r="G10" s="202"/>
      <c r="H10" s="203"/>
      <c r="I10" s="203"/>
      <c r="J10" s="204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6"/>
      <c r="AF10" s="192">
        <f t="shared" si="0"/>
        <v>0</v>
      </c>
      <c r="AG10" s="69"/>
    </row>
    <row r="11" spans="1:33" ht="13.5" customHeight="1">
      <c r="A11" s="70"/>
      <c r="B11" s="395"/>
      <c r="C11" s="408"/>
      <c r="D11" s="99" t="s">
        <v>51</v>
      </c>
      <c r="E11" s="100"/>
      <c r="F11" s="101"/>
      <c r="G11" s="202"/>
      <c r="H11" s="203"/>
      <c r="I11" s="203"/>
      <c r="J11" s="204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6"/>
      <c r="AF11" s="191">
        <f t="shared" si="0"/>
        <v>0</v>
      </c>
      <c r="AG11" s="69"/>
    </row>
    <row r="12" spans="1:33" ht="13.5" customHeight="1">
      <c r="A12" s="70"/>
      <c r="B12" s="395"/>
      <c r="C12" s="408"/>
      <c r="D12" s="99" t="s">
        <v>19</v>
      </c>
      <c r="E12" s="100"/>
      <c r="F12" s="101"/>
      <c r="G12" s="202"/>
      <c r="H12" s="203"/>
      <c r="I12" s="203"/>
      <c r="J12" s="204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6"/>
      <c r="AF12" s="192">
        <f t="shared" si="0"/>
        <v>0</v>
      </c>
      <c r="AG12" s="69"/>
    </row>
    <row r="13" spans="1:33" ht="13.5" customHeight="1">
      <c r="A13" s="70"/>
      <c r="B13" s="395"/>
      <c r="C13" s="408"/>
      <c r="D13" s="99" t="s">
        <v>49</v>
      </c>
      <c r="E13" s="100"/>
      <c r="F13" s="101"/>
      <c r="G13" s="202"/>
      <c r="H13" s="203"/>
      <c r="I13" s="203"/>
      <c r="J13" s="204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6"/>
      <c r="AF13" s="191">
        <f t="shared" si="0"/>
        <v>0</v>
      </c>
      <c r="AG13" s="69"/>
    </row>
    <row r="14" spans="1:33" ht="13.5" customHeight="1">
      <c r="A14" s="70"/>
      <c r="B14" s="395"/>
      <c r="C14" s="408"/>
      <c r="D14" s="99"/>
      <c r="E14" s="100"/>
      <c r="F14" s="101"/>
      <c r="G14" s="202"/>
      <c r="H14" s="203"/>
      <c r="I14" s="203"/>
      <c r="J14" s="204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6"/>
      <c r="AF14" s="191">
        <f t="shared" si="0"/>
        <v>0</v>
      </c>
      <c r="AG14" s="69"/>
    </row>
    <row r="15" spans="1:33" ht="13.5" customHeight="1">
      <c r="A15" s="70"/>
      <c r="B15" s="395"/>
      <c r="C15" s="408"/>
      <c r="D15" s="99"/>
      <c r="E15" s="100"/>
      <c r="F15" s="101"/>
      <c r="G15" s="202"/>
      <c r="H15" s="203"/>
      <c r="I15" s="203"/>
      <c r="J15" s="204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6"/>
      <c r="AF15" s="191">
        <f t="shared" si="0"/>
        <v>0</v>
      </c>
      <c r="AG15" s="69"/>
    </row>
    <row r="16" spans="1:33" ht="13.5" customHeight="1">
      <c r="A16" s="70"/>
      <c r="B16" s="395"/>
      <c r="C16" s="408"/>
      <c r="D16" s="102"/>
      <c r="E16" s="103"/>
      <c r="F16" s="104"/>
      <c r="G16" s="207"/>
      <c r="H16" s="208"/>
      <c r="I16" s="208"/>
      <c r="J16" s="209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1"/>
      <c r="AF16" s="193">
        <f t="shared" si="0"/>
        <v>0</v>
      </c>
      <c r="AG16" s="69"/>
    </row>
    <row r="17" spans="1:34" ht="13.5" customHeight="1">
      <c r="A17" s="70"/>
      <c r="B17" s="395"/>
      <c r="C17" s="406"/>
      <c r="D17" s="409" t="s">
        <v>20</v>
      </c>
      <c r="E17" s="410"/>
      <c r="F17" s="104"/>
      <c r="G17" s="246">
        <f>SUM(G8:G16)</f>
        <v>0</v>
      </c>
      <c r="H17" s="243">
        <f t="shared" ref="H17:AF17" si="1">SUM(H8:H16)</f>
        <v>0</v>
      </c>
      <c r="I17" s="243">
        <f t="shared" si="1"/>
        <v>0</v>
      </c>
      <c r="J17" s="243">
        <f t="shared" si="1"/>
        <v>0</v>
      </c>
      <c r="K17" s="243">
        <f t="shared" si="1"/>
        <v>0</v>
      </c>
      <c r="L17" s="243">
        <f t="shared" si="1"/>
        <v>0</v>
      </c>
      <c r="M17" s="243">
        <f t="shared" si="1"/>
        <v>0</v>
      </c>
      <c r="N17" s="243">
        <f t="shared" si="1"/>
        <v>0</v>
      </c>
      <c r="O17" s="243">
        <f t="shared" si="1"/>
        <v>0</v>
      </c>
      <c r="P17" s="243">
        <f t="shared" si="1"/>
        <v>0</v>
      </c>
      <c r="Q17" s="243">
        <f t="shared" si="1"/>
        <v>0</v>
      </c>
      <c r="R17" s="243">
        <f t="shared" si="1"/>
        <v>0</v>
      </c>
      <c r="S17" s="243">
        <f t="shared" si="1"/>
        <v>0</v>
      </c>
      <c r="T17" s="243">
        <f t="shared" si="1"/>
        <v>0</v>
      </c>
      <c r="U17" s="243">
        <f t="shared" si="1"/>
        <v>0</v>
      </c>
      <c r="V17" s="243">
        <f t="shared" si="1"/>
        <v>0</v>
      </c>
      <c r="W17" s="243">
        <f t="shared" si="1"/>
        <v>0</v>
      </c>
      <c r="X17" s="243">
        <f t="shared" si="1"/>
        <v>0</v>
      </c>
      <c r="Y17" s="243">
        <f t="shared" si="1"/>
        <v>0</v>
      </c>
      <c r="Z17" s="243">
        <f t="shared" si="1"/>
        <v>0</v>
      </c>
      <c r="AA17" s="243">
        <f t="shared" si="1"/>
        <v>0</v>
      </c>
      <c r="AB17" s="243">
        <f t="shared" si="1"/>
        <v>0</v>
      </c>
      <c r="AC17" s="243">
        <f t="shared" si="1"/>
        <v>0</v>
      </c>
      <c r="AD17" s="243">
        <f t="shared" si="1"/>
        <v>0</v>
      </c>
      <c r="AE17" s="247">
        <f t="shared" si="1"/>
        <v>0</v>
      </c>
      <c r="AF17" s="274">
        <f t="shared" si="1"/>
        <v>0</v>
      </c>
      <c r="AG17" s="69"/>
    </row>
    <row r="18" spans="1:34" ht="13.5" customHeight="1">
      <c r="A18" s="70"/>
      <c r="B18" s="395"/>
      <c r="C18" s="411" t="s">
        <v>140</v>
      </c>
      <c r="D18" s="108"/>
      <c r="E18" s="109"/>
      <c r="F18" s="110"/>
      <c r="G18" s="212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6"/>
      <c r="AF18" s="192">
        <f>SUM(G18:AE18)</f>
        <v>0</v>
      </c>
      <c r="AG18" s="69"/>
    </row>
    <row r="19" spans="1:34" ht="13.5" customHeight="1">
      <c r="A19" s="70"/>
      <c r="B19" s="395"/>
      <c r="C19" s="408"/>
      <c r="D19" s="99"/>
      <c r="E19" s="100"/>
      <c r="F19" s="101"/>
      <c r="G19" s="202"/>
      <c r="H19" s="203"/>
      <c r="I19" s="203"/>
      <c r="J19" s="204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6"/>
      <c r="AF19" s="191">
        <f t="shared" ref="AF19" si="2">SUM(G19:AE19)</f>
        <v>0</v>
      </c>
      <c r="AG19" s="69"/>
    </row>
    <row r="20" spans="1:34" ht="13.5" customHeight="1">
      <c r="A20" s="70"/>
      <c r="B20" s="395"/>
      <c r="C20" s="408"/>
      <c r="D20" s="102"/>
      <c r="E20" s="103"/>
      <c r="F20" s="104"/>
      <c r="G20" s="207"/>
      <c r="H20" s="208"/>
      <c r="I20" s="208"/>
      <c r="J20" s="209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1"/>
      <c r="AF20" s="193">
        <f t="shared" ref="AF20" si="3">SUM(G20:AE20)</f>
        <v>0</v>
      </c>
      <c r="AG20" s="69"/>
    </row>
    <row r="21" spans="1:34" ht="13.5" customHeight="1">
      <c r="A21" s="70"/>
      <c r="B21" s="395"/>
      <c r="C21" s="406"/>
      <c r="D21" s="409" t="s">
        <v>20</v>
      </c>
      <c r="E21" s="410"/>
      <c r="F21" s="107"/>
      <c r="G21" s="248">
        <f>SUM(G18:G20)</f>
        <v>0</v>
      </c>
      <c r="H21" s="243">
        <f t="shared" ref="H21:AF21" si="4">SUM(H18:H20)</f>
        <v>0</v>
      </c>
      <c r="I21" s="243">
        <f t="shared" si="4"/>
        <v>0</v>
      </c>
      <c r="J21" s="243">
        <f t="shared" si="4"/>
        <v>0</v>
      </c>
      <c r="K21" s="243">
        <f t="shared" si="4"/>
        <v>0</v>
      </c>
      <c r="L21" s="243">
        <f t="shared" si="4"/>
        <v>0</v>
      </c>
      <c r="M21" s="243">
        <f t="shared" si="4"/>
        <v>0</v>
      </c>
      <c r="N21" s="243">
        <f t="shared" si="4"/>
        <v>0</v>
      </c>
      <c r="O21" s="243">
        <f t="shared" si="4"/>
        <v>0</v>
      </c>
      <c r="P21" s="243">
        <f t="shared" si="4"/>
        <v>0</v>
      </c>
      <c r="Q21" s="243">
        <f t="shared" si="4"/>
        <v>0</v>
      </c>
      <c r="R21" s="243">
        <f t="shared" si="4"/>
        <v>0</v>
      </c>
      <c r="S21" s="243">
        <f t="shared" si="4"/>
        <v>0</v>
      </c>
      <c r="T21" s="243">
        <f t="shared" si="4"/>
        <v>0</v>
      </c>
      <c r="U21" s="243">
        <f t="shared" si="4"/>
        <v>0</v>
      </c>
      <c r="V21" s="243">
        <f t="shared" si="4"/>
        <v>0</v>
      </c>
      <c r="W21" s="243">
        <f t="shared" si="4"/>
        <v>0</v>
      </c>
      <c r="X21" s="243">
        <f t="shared" si="4"/>
        <v>0</v>
      </c>
      <c r="Y21" s="243">
        <f t="shared" si="4"/>
        <v>0</v>
      </c>
      <c r="Z21" s="243">
        <f t="shared" si="4"/>
        <v>0</v>
      </c>
      <c r="AA21" s="243">
        <f t="shared" si="4"/>
        <v>0</v>
      </c>
      <c r="AB21" s="243">
        <f t="shared" si="4"/>
        <v>0</v>
      </c>
      <c r="AC21" s="243">
        <f t="shared" si="4"/>
        <v>0</v>
      </c>
      <c r="AD21" s="243">
        <f t="shared" si="4"/>
        <v>0</v>
      </c>
      <c r="AE21" s="249">
        <f t="shared" si="4"/>
        <v>0</v>
      </c>
      <c r="AF21" s="274">
        <f t="shared" si="4"/>
        <v>0</v>
      </c>
      <c r="AG21" s="69"/>
    </row>
    <row r="22" spans="1:34" ht="13.5" customHeight="1">
      <c r="A22" s="70"/>
      <c r="B22" s="395"/>
      <c r="C22" s="429" t="s">
        <v>50</v>
      </c>
      <c r="D22" s="108"/>
      <c r="E22" s="111"/>
      <c r="F22" s="110"/>
      <c r="G22" s="212"/>
      <c r="H22" s="213"/>
      <c r="I22" s="213"/>
      <c r="J22" s="214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6"/>
      <c r="AF22" s="192">
        <f>SUM(G22:AE22)</f>
        <v>0</v>
      </c>
      <c r="AG22" s="69"/>
    </row>
    <row r="23" spans="1:34" ht="13.5" customHeight="1">
      <c r="A23" s="70"/>
      <c r="B23" s="395"/>
      <c r="C23" s="430"/>
      <c r="D23" s="112"/>
      <c r="E23" s="113"/>
      <c r="F23" s="104"/>
      <c r="G23" s="207"/>
      <c r="H23" s="208"/>
      <c r="I23" s="208"/>
      <c r="J23" s="209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1"/>
      <c r="AF23" s="193">
        <f t="shared" ref="AF23" si="5">SUM(G23:AE23)</f>
        <v>0</v>
      </c>
      <c r="AG23" s="69"/>
    </row>
    <row r="24" spans="1:34" ht="13.5" customHeight="1">
      <c r="A24" s="70"/>
      <c r="B24" s="395"/>
      <c r="C24" s="413"/>
      <c r="D24" s="409" t="s">
        <v>20</v>
      </c>
      <c r="E24" s="410"/>
      <c r="F24" s="104"/>
      <c r="G24" s="251">
        <f>SUM(G22:G23)</f>
        <v>0</v>
      </c>
      <c r="H24" s="243">
        <f t="shared" ref="H24:AF24" si="6">SUM(H22:H23)</f>
        <v>0</v>
      </c>
      <c r="I24" s="243">
        <f t="shared" si="6"/>
        <v>0</v>
      </c>
      <c r="J24" s="243">
        <f t="shared" si="6"/>
        <v>0</v>
      </c>
      <c r="K24" s="243">
        <f t="shared" si="6"/>
        <v>0</v>
      </c>
      <c r="L24" s="243">
        <f t="shared" si="6"/>
        <v>0</v>
      </c>
      <c r="M24" s="243">
        <f t="shared" si="6"/>
        <v>0</v>
      </c>
      <c r="N24" s="243">
        <f t="shared" si="6"/>
        <v>0</v>
      </c>
      <c r="O24" s="243">
        <f t="shared" si="6"/>
        <v>0</v>
      </c>
      <c r="P24" s="243">
        <f t="shared" si="6"/>
        <v>0</v>
      </c>
      <c r="Q24" s="243">
        <f t="shared" si="6"/>
        <v>0</v>
      </c>
      <c r="R24" s="243">
        <f t="shared" si="6"/>
        <v>0</v>
      </c>
      <c r="S24" s="243">
        <f t="shared" si="6"/>
        <v>0</v>
      </c>
      <c r="T24" s="243">
        <f t="shared" si="6"/>
        <v>0</v>
      </c>
      <c r="U24" s="243">
        <f t="shared" si="6"/>
        <v>0</v>
      </c>
      <c r="V24" s="243">
        <f t="shared" si="6"/>
        <v>0</v>
      </c>
      <c r="W24" s="243">
        <f t="shared" si="6"/>
        <v>0</v>
      </c>
      <c r="X24" s="243">
        <f t="shared" si="6"/>
        <v>0</v>
      </c>
      <c r="Y24" s="243">
        <f t="shared" si="6"/>
        <v>0</v>
      </c>
      <c r="Z24" s="243">
        <f t="shared" si="6"/>
        <v>0</v>
      </c>
      <c r="AA24" s="243">
        <f t="shared" si="6"/>
        <v>0</v>
      </c>
      <c r="AB24" s="243">
        <f t="shared" si="6"/>
        <v>0</v>
      </c>
      <c r="AC24" s="243">
        <f t="shared" si="6"/>
        <v>0</v>
      </c>
      <c r="AD24" s="243">
        <f t="shared" si="6"/>
        <v>0</v>
      </c>
      <c r="AE24" s="244">
        <f t="shared" si="6"/>
        <v>0</v>
      </c>
      <c r="AF24" s="274">
        <f t="shared" si="6"/>
        <v>0</v>
      </c>
      <c r="AG24" s="69"/>
    </row>
    <row r="25" spans="1:34" ht="13.5" customHeight="1" thickBot="1">
      <c r="A25" s="70"/>
      <c r="B25" s="396"/>
      <c r="C25" s="397" t="s">
        <v>42</v>
      </c>
      <c r="D25" s="397"/>
      <c r="E25" s="397"/>
      <c r="F25" s="114"/>
      <c r="G25" s="252">
        <f>SUM(G24,G21,G17)</f>
        <v>0</v>
      </c>
      <c r="H25" s="254">
        <f t="shared" ref="H25:AF25" si="7">SUM(H24,H21,H17)</f>
        <v>0</v>
      </c>
      <c r="I25" s="254">
        <f t="shared" si="7"/>
        <v>0</v>
      </c>
      <c r="J25" s="254">
        <f t="shared" si="7"/>
        <v>0</v>
      </c>
      <c r="K25" s="254">
        <f t="shared" si="7"/>
        <v>0</v>
      </c>
      <c r="L25" s="254">
        <f t="shared" si="7"/>
        <v>0</v>
      </c>
      <c r="M25" s="254">
        <f t="shared" si="7"/>
        <v>0</v>
      </c>
      <c r="N25" s="254">
        <f t="shared" si="7"/>
        <v>0</v>
      </c>
      <c r="O25" s="254">
        <f t="shared" si="7"/>
        <v>0</v>
      </c>
      <c r="P25" s="254">
        <f t="shared" si="7"/>
        <v>0</v>
      </c>
      <c r="Q25" s="254">
        <f t="shared" si="7"/>
        <v>0</v>
      </c>
      <c r="R25" s="254">
        <f t="shared" si="7"/>
        <v>0</v>
      </c>
      <c r="S25" s="254">
        <f t="shared" si="7"/>
        <v>0</v>
      </c>
      <c r="T25" s="254">
        <f t="shared" si="7"/>
        <v>0</v>
      </c>
      <c r="U25" s="254">
        <f t="shared" si="7"/>
        <v>0</v>
      </c>
      <c r="V25" s="254">
        <f t="shared" si="7"/>
        <v>0</v>
      </c>
      <c r="W25" s="254">
        <f t="shared" si="7"/>
        <v>0</v>
      </c>
      <c r="X25" s="254">
        <f t="shared" si="7"/>
        <v>0</v>
      </c>
      <c r="Y25" s="254">
        <f t="shared" si="7"/>
        <v>0</v>
      </c>
      <c r="Z25" s="254">
        <f t="shared" si="7"/>
        <v>0</v>
      </c>
      <c r="AA25" s="254">
        <f t="shared" si="7"/>
        <v>0</v>
      </c>
      <c r="AB25" s="254">
        <f t="shared" si="7"/>
        <v>0</v>
      </c>
      <c r="AC25" s="254">
        <f t="shared" si="7"/>
        <v>0</v>
      </c>
      <c r="AD25" s="254">
        <f t="shared" si="7"/>
        <v>0</v>
      </c>
      <c r="AE25" s="253">
        <f t="shared" si="7"/>
        <v>0</v>
      </c>
      <c r="AF25" s="277">
        <f t="shared" si="7"/>
        <v>0</v>
      </c>
      <c r="AG25" s="69"/>
    </row>
    <row r="26" spans="1:34" ht="13.5" customHeight="1">
      <c r="A26" s="70"/>
      <c r="B26" s="394" t="s">
        <v>86</v>
      </c>
      <c r="C26" s="407" t="s">
        <v>139</v>
      </c>
      <c r="D26" s="431" t="s">
        <v>53</v>
      </c>
      <c r="E26" s="294" t="s">
        <v>56</v>
      </c>
      <c r="F26" s="115"/>
      <c r="G26" s="197"/>
      <c r="H26" s="198"/>
      <c r="I26" s="198"/>
      <c r="J26" s="199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1"/>
      <c r="AF26" s="192">
        <f>SUM(G26:AE26)</f>
        <v>0</v>
      </c>
    </row>
    <row r="27" spans="1:34" ht="13.5" customHeight="1">
      <c r="A27" s="70"/>
      <c r="B27" s="395"/>
      <c r="C27" s="408"/>
      <c r="D27" s="389"/>
      <c r="E27" s="288" t="s">
        <v>57</v>
      </c>
      <c r="F27" s="117"/>
      <c r="G27" s="202"/>
      <c r="H27" s="203"/>
      <c r="I27" s="203"/>
      <c r="J27" s="204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6"/>
      <c r="AF27" s="191">
        <f t="shared" ref="AF27:AF38" si="8">SUM(G27:AE27)</f>
        <v>0</v>
      </c>
    </row>
    <row r="28" spans="1:34" ht="13.5" customHeight="1">
      <c r="A28" s="70"/>
      <c r="B28" s="395"/>
      <c r="C28" s="408"/>
      <c r="D28" s="118" t="s">
        <v>61</v>
      </c>
      <c r="E28" s="116"/>
      <c r="F28" s="117"/>
      <c r="G28" s="202"/>
      <c r="H28" s="203"/>
      <c r="I28" s="203"/>
      <c r="J28" s="204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6"/>
      <c r="AF28" s="191">
        <f t="shared" si="8"/>
        <v>0</v>
      </c>
      <c r="AG28" s="69"/>
      <c r="AH28" s="69"/>
    </row>
    <row r="29" spans="1:34" ht="13.5" customHeight="1">
      <c r="A29" s="70"/>
      <c r="B29" s="395"/>
      <c r="C29" s="408"/>
      <c r="D29" s="118" t="s">
        <v>62</v>
      </c>
      <c r="E29" s="116"/>
      <c r="F29" s="117"/>
      <c r="G29" s="202"/>
      <c r="H29" s="203"/>
      <c r="I29" s="203"/>
      <c r="J29" s="204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6"/>
      <c r="AF29" s="191">
        <f t="shared" si="8"/>
        <v>0</v>
      </c>
    </row>
    <row r="30" spans="1:34" ht="13.5" customHeight="1">
      <c r="A30" s="70"/>
      <c r="B30" s="395"/>
      <c r="C30" s="408"/>
      <c r="D30" s="118" t="s">
        <v>156</v>
      </c>
      <c r="E30" s="116"/>
      <c r="F30" s="117"/>
      <c r="G30" s="202"/>
      <c r="H30" s="203"/>
      <c r="I30" s="203"/>
      <c r="J30" s="204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6"/>
      <c r="AF30" s="191">
        <f t="shared" si="8"/>
        <v>0</v>
      </c>
    </row>
    <row r="31" spans="1:34" ht="13.5" customHeight="1">
      <c r="A31" s="70"/>
      <c r="B31" s="395"/>
      <c r="C31" s="408"/>
      <c r="D31" s="118" t="s">
        <v>157</v>
      </c>
      <c r="E31" s="116"/>
      <c r="F31" s="117"/>
      <c r="G31" s="202"/>
      <c r="H31" s="203"/>
      <c r="I31" s="203"/>
      <c r="J31" s="204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6"/>
      <c r="AF31" s="191">
        <f t="shared" si="8"/>
        <v>0</v>
      </c>
    </row>
    <row r="32" spans="1:34" ht="13.5" customHeight="1">
      <c r="A32" s="70"/>
      <c r="B32" s="395"/>
      <c r="C32" s="408"/>
      <c r="D32" s="118" t="s">
        <v>148</v>
      </c>
      <c r="E32" s="116"/>
      <c r="F32" s="117"/>
      <c r="G32" s="202"/>
      <c r="H32" s="203"/>
      <c r="I32" s="203"/>
      <c r="J32" s="204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6"/>
      <c r="AF32" s="191">
        <f t="shared" si="8"/>
        <v>0</v>
      </c>
    </row>
    <row r="33" spans="1:32" ht="13.5" customHeight="1">
      <c r="A33" s="70"/>
      <c r="B33" s="395"/>
      <c r="C33" s="408"/>
      <c r="D33" s="118" t="s">
        <v>155</v>
      </c>
      <c r="E33" s="116"/>
      <c r="F33" s="117"/>
      <c r="G33" s="202"/>
      <c r="H33" s="203"/>
      <c r="I33" s="203"/>
      <c r="J33" s="204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6"/>
      <c r="AF33" s="191">
        <f t="shared" si="8"/>
        <v>0</v>
      </c>
    </row>
    <row r="34" spans="1:32" ht="13.5" customHeight="1">
      <c r="A34" s="70"/>
      <c r="B34" s="395"/>
      <c r="C34" s="408"/>
      <c r="D34" s="118" t="s">
        <v>52</v>
      </c>
      <c r="E34" s="116"/>
      <c r="F34" s="117"/>
      <c r="G34" s="202"/>
      <c r="H34" s="203"/>
      <c r="I34" s="203"/>
      <c r="J34" s="204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6"/>
      <c r="AF34" s="191">
        <f t="shared" si="8"/>
        <v>0</v>
      </c>
    </row>
    <row r="35" spans="1:32" ht="13.5" customHeight="1">
      <c r="A35" s="70"/>
      <c r="B35" s="395"/>
      <c r="C35" s="408"/>
      <c r="D35" s="118" t="s">
        <v>147</v>
      </c>
      <c r="E35" s="116"/>
      <c r="F35" s="117"/>
      <c r="G35" s="202"/>
      <c r="H35" s="203"/>
      <c r="I35" s="203"/>
      <c r="J35" s="204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6"/>
      <c r="AF35" s="191">
        <f t="shared" si="8"/>
        <v>0</v>
      </c>
    </row>
    <row r="36" spans="1:32" ht="13.5" customHeight="1">
      <c r="A36" s="70"/>
      <c r="B36" s="395"/>
      <c r="C36" s="408"/>
      <c r="D36" s="118" t="s">
        <v>154</v>
      </c>
      <c r="E36" s="116"/>
      <c r="F36" s="117"/>
      <c r="G36" s="202"/>
      <c r="H36" s="203"/>
      <c r="I36" s="203"/>
      <c r="J36" s="204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6"/>
      <c r="AF36" s="191">
        <f t="shared" si="8"/>
        <v>0</v>
      </c>
    </row>
    <row r="37" spans="1:32" ht="13.5" customHeight="1">
      <c r="A37" s="70"/>
      <c r="B37" s="395"/>
      <c r="C37" s="408"/>
      <c r="D37" s="118" t="s">
        <v>54</v>
      </c>
      <c r="E37" s="116"/>
      <c r="F37" s="117"/>
      <c r="G37" s="202"/>
      <c r="H37" s="203"/>
      <c r="I37" s="203"/>
      <c r="J37" s="204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6"/>
      <c r="AF37" s="191">
        <f t="shared" si="8"/>
        <v>0</v>
      </c>
    </row>
    <row r="38" spans="1:32" ht="13.5" customHeight="1">
      <c r="A38" s="70"/>
      <c r="B38" s="395"/>
      <c r="C38" s="408"/>
      <c r="D38" s="105" t="s">
        <v>32</v>
      </c>
      <c r="E38" s="116"/>
      <c r="F38" s="117"/>
      <c r="G38" s="202"/>
      <c r="H38" s="203"/>
      <c r="I38" s="203"/>
      <c r="J38" s="204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6"/>
      <c r="AF38" s="191">
        <f t="shared" si="8"/>
        <v>0</v>
      </c>
    </row>
    <row r="39" spans="1:32" ht="13.5" customHeight="1">
      <c r="A39" s="70"/>
      <c r="B39" s="395"/>
      <c r="C39" s="408"/>
      <c r="D39" s="106" t="s">
        <v>39</v>
      </c>
      <c r="E39" s="119"/>
      <c r="F39" s="120"/>
      <c r="G39" s="207"/>
      <c r="H39" s="208"/>
      <c r="I39" s="208"/>
      <c r="J39" s="209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1"/>
      <c r="AF39" s="193">
        <f t="shared" ref="AF39" si="9">SUM(G39:AE39)</f>
        <v>0</v>
      </c>
    </row>
    <row r="40" spans="1:32" ht="13.5" customHeight="1">
      <c r="A40" s="70"/>
      <c r="B40" s="395"/>
      <c r="C40" s="406"/>
      <c r="D40" s="409" t="s">
        <v>20</v>
      </c>
      <c r="E40" s="410"/>
      <c r="F40" s="120"/>
      <c r="G40" s="246">
        <f>SUM(G26:G39)</f>
        <v>0</v>
      </c>
      <c r="H40" s="243">
        <f t="shared" ref="H40:AF40" si="10">SUM(H26:H39)</f>
        <v>0</v>
      </c>
      <c r="I40" s="243">
        <f t="shared" si="10"/>
        <v>0</v>
      </c>
      <c r="J40" s="243">
        <f t="shared" si="10"/>
        <v>0</v>
      </c>
      <c r="K40" s="243">
        <f t="shared" si="10"/>
        <v>0</v>
      </c>
      <c r="L40" s="243">
        <f t="shared" si="10"/>
        <v>0</v>
      </c>
      <c r="M40" s="243">
        <f t="shared" si="10"/>
        <v>0</v>
      </c>
      <c r="N40" s="243">
        <f t="shared" si="10"/>
        <v>0</v>
      </c>
      <c r="O40" s="243">
        <f t="shared" si="10"/>
        <v>0</v>
      </c>
      <c r="P40" s="243">
        <f t="shared" si="10"/>
        <v>0</v>
      </c>
      <c r="Q40" s="243">
        <f t="shared" si="10"/>
        <v>0</v>
      </c>
      <c r="R40" s="243">
        <f t="shared" si="10"/>
        <v>0</v>
      </c>
      <c r="S40" s="243">
        <f t="shared" si="10"/>
        <v>0</v>
      </c>
      <c r="T40" s="243">
        <f t="shared" si="10"/>
        <v>0</v>
      </c>
      <c r="U40" s="243">
        <f t="shared" si="10"/>
        <v>0</v>
      </c>
      <c r="V40" s="243">
        <f t="shared" si="10"/>
        <v>0</v>
      </c>
      <c r="W40" s="243">
        <f t="shared" si="10"/>
        <v>0</v>
      </c>
      <c r="X40" s="243">
        <f t="shared" si="10"/>
        <v>0</v>
      </c>
      <c r="Y40" s="243">
        <f t="shared" si="10"/>
        <v>0</v>
      </c>
      <c r="Z40" s="243">
        <f t="shared" si="10"/>
        <v>0</v>
      </c>
      <c r="AA40" s="243">
        <f t="shared" si="10"/>
        <v>0</v>
      </c>
      <c r="AB40" s="243">
        <f t="shared" si="10"/>
        <v>0</v>
      </c>
      <c r="AC40" s="243">
        <f t="shared" si="10"/>
        <v>0</v>
      </c>
      <c r="AD40" s="243">
        <f t="shared" si="10"/>
        <v>0</v>
      </c>
      <c r="AE40" s="247">
        <f t="shared" si="10"/>
        <v>0</v>
      </c>
      <c r="AF40" s="273">
        <f t="shared" si="10"/>
        <v>0</v>
      </c>
    </row>
    <row r="41" spans="1:32" s="172" customFormat="1" ht="13.5" customHeight="1">
      <c r="A41" s="171"/>
      <c r="B41" s="395"/>
      <c r="C41" s="411" t="s">
        <v>158</v>
      </c>
      <c r="D41" s="388" t="s">
        <v>53</v>
      </c>
      <c r="E41" s="293" t="s">
        <v>56</v>
      </c>
      <c r="F41" s="117"/>
      <c r="G41" s="202"/>
      <c r="H41" s="203"/>
      <c r="I41" s="203"/>
      <c r="J41" s="204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6"/>
      <c r="AF41" s="192">
        <f>SUM(G41:AE41)</f>
        <v>0</v>
      </c>
    </row>
    <row r="42" spans="1:32" s="172" customFormat="1" ht="13.5" customHeight="1">
      <c r="A42" s="171"/>
      <c r="B42" s="395"/>
      <c r="C42" s="408"/>
      <c r="D42" s="389"/>
      <c r="E42" s="288" t="s">
        <v>57</v>
      </c>
      <c r="F42" s="117"/>
      <c r="G42" s="202"/>
      <c r="H42" s="203"/>
      <c r="I42" s="203"/>
      <c r="J42" s="204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6"/>
      <c r="AF42" s="191">
        <f t="shared" ref="AF42:AF54" si="11">SUM(G42:AE42)</f>
        <v>0</v>
      </c>
    </row>
    <row r="43" spans="1:32" s="172" customFormat="1" ht="13.5" customHeight="1">
      <c r="A43" s="171"/>
      <c r="B43" s="395"/>
      <c r="C43" s="408"/>
      <c r="D43" s="118" t="s">
        <v>62</v>
      </c>
      <c r="E43" s="116"/>
      <c r="F43" s="117"/>
      <c r="G43" s="202"/>
      <c r="H43" s="203"/>
      <c r="I43" s="203"/>
      <c r="J43" s="204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6"/>
      <c r="AF43" s="191">
        <f t="shared" si="11"/>
        <v>0</v>
      </c>
    </row>
    <row r="44" spans="1:32" s="172" customFormat="1" ht="13.5" customHeight="1">
      <c r="A44" s="171"/>
      <c r="B44" s="395"/>
      <c r="C44" s="408"/>
      <c r="D44" s="118" t="s">
        <v>156</v>
      </c>
      <c r="E44" s="116"/>
      <c r="F44" s="117"/>
      <c r="G44" s="202"/>
      <c r="H44" s="203"/>
      <c r="I44" s="203"/>
      <c r="J44" s="204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6"/>
      <c r="AF44" s="191">
        <f t="shared" si="11"/>
        <v>0</v>
      </c>
    </row>
    <row r="45" spans="1:32" s="172" customFormat="1" ht="13.5" customHeight="1">
      <c r="A45" s="171"/>
      <c r="B45" s="395"/>
      <c r="C45" s="408"/>
      <c r="D45" s="118" t="s">
        <v>157</v>
      </c>
      <c r="E45" s="116"/>
      <c r="F45" s="117"/>
      <c r="G45" s="202"/>
      <c r="H45" s="203"/>
      <c r="I45" s="203"/>
      <c r="J45" s="204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6"/>
      <c r="AF45" s="191">
        <f t="shared" si="11"/>
        <v>0</v>
      </c>
    </row>
    <row r="46" spans="1:32" s="172" customFormat="1" ht="13.5" customHeight="1">
      <c r="A46" s="171"/>
      <c r="B46" s="395"/>
      <c r="C46" s="408"/>
      <c r="D46" s="118" t="s">
        <v>148</v>
      </c>
      <c r="E46" s="116"/>
      <c r="F46" s="117"/>
      <c r="G46" s="202"/>
      <c r="H46" s="203"/>
      <c r="I46" s="203"/>
      <c r="J46" s="204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6"/>
      <c r="AF46" s="191">
        <f t="shared" si="11"/>
        <v>0</v>
      </c>
    </row>
    <row r="47" spans="1:32" s="172" customFormat="1" ht="13.5" customHeight="1">
      <c r="A47" s="171"/>
      <c r="B47" s="395"/>
      <c r="C47" s="408"/>
      <c r="D47" s="118" t="s">
        <v>155</v>
      </c>
      <c r="E47" s="116"/>
      <c r="F47" s="117"/>
      <c r="G47" s="202"/>
      <c r="H47" s="203"/>
      <c r="I47" s="203"/>
      <c r="J47" s="204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6"/>
      <c r="AF47" s="191">
        <f t="shared" si="11"/>
        <v>0</v>
      </c>
    </row>
    <row r="48" spans="1:32" s="172" customFormat="1" ht="13.5" customHeight="1">
      <c r="A48" s="171"/>
      <c r="B48" s="395"/>
      <c r="C48" s="408"/>
      <c r="D48" s="118" t="s">
        <v>52</v>
      </c>
      <c r="E48" s="116"/>
      <c r="F48" s="117"/>
      <c r="G48" s="202"/>
      <c r="H48" s="203"/>
      <c r="I48" s="203"/>
      <c r="J48" s="204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6"/>
      <c r="AF48" s="191">
        <f t="shared" si="11"/>
        <v>0</v>
      </c>
    </row>
    <row r="49" spans="1:32" s="172" customFormat="1" ht="13.5" customHeight="1">
      <c r="A49" s="171"/>
      <c r="B49" s="395"/>
      <c r="C49" s="408"/>
      <c r="D49" s="118" t="s">
        <v>129</v>
      </c>
      <c r="E49" s="116"/>
      <c r="F49" s="117"/>
      <c r="G49" s="202"/>
      <c r="H49" s="203"/>
      <c r="I49" s="203"/>
      <c r="J49" s="204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6"/>
      <c r="AF49" s="191">
        <f t="shared" si="11"/>
        <v>0</v>
      </c>
    </row>
    <row r="50" spans="1:32" s="172" customFormat="1" ht="13.5" customHeight="1">
      <c r="A50" s="171"/>
      <c r="B50" s="395"/>
      <c r="C50" s="408"/>
      <c r="D50" s="118" t="s">
        <v>147</v>
      </c>
      <c r="E50" s="116"/>
      <c r="F50" s="117"/>
      <c r="G50" s="202"/>
      <c r="H50" s="203"/>
      <c r="I50" s="203"/>
      <c r="J50" s="204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6"/>
      <c r="AF50" s="191">
        <f t="shared" si="11"/>
        <v>0</v>
      </c>
    </row>
    <row r="51" spans="1:32" s="172" customFormat="1" ht="13.5" customHeight="1">
      <c r="A51" s="171"/>
      <c r="B51" s="395"/>
      <c r="C51" s="408"/>
      <c r="D51" s="118" t="s">
        <v>39</v>
      </c>
      <c r="E51" s="116"/>
      <c r="F51" s="175"/>
      <c r="G51" s="222"/>
      <c r="H51" s="223"/>
      <c r="I51" s="223"/>
      <c r="J51" s="224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6"/>
      <c r="AF51" s="191">
        <f t="shared" si="11"/>
        <v>0</v>
      </c>
    </row>
    <row r="52" spans="1:32" s="172" customFormat="1" ht="13.5" customHeight="1">
      <c r="A52" s="171"/>
      <c r="B52" s="395"/>
      <c r="C52" s="408"/>
      <c r="D52" s="118"/>
      <c r="E52" s="121"/>
      <c r="F52" s="176"/>
      <c r="G52" s="227"/>
      <c r="H52" s="228"/>
      <c r="I52" s="228"/>
      <c r="J52" s="229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1"/>
      <c r="AF52" s="191">
        <f t="shared" si="11"/>
        <v>0</v>
      </c>
    </row>
    <row r="53" spans="1:32" s="172" customFormat="1" ht="13.5" customHeight="1">
      <c r="A53" s="171"/>
      <c r="B53" s="395"/>
      <c r="C53" s="408"/>
      <c r="D53" s="105"/>
      <c r="E53" s="116"/>
      <c r="F53" s="175"/>
      <c r="G53" s="222"/>
      <c r="H53" s="223"/>
      <c r="I53" s="223"/>
      <c r="J53" s="224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6"/>
      <c r="AF53" s="191">
        <f t="shared" si="11"/>
        <v>0</v>
      </c>
    </row>
    <row r="54" spans="1:32" s="172" customFormat="1" ht="13.5" customHeight="1">
      <c r="A54" s="171"/>
      <c r="B54" s="395"/>
      <c r="C54" s="408"/>
      <c r="D54" s="105"/>
      <c r="E54" s="116"/>
      <c r="F54" s="175"/>
      <c r="G54" s="222"/>
      <c r="H54" s="223"/>
      <c r="I54" s="223"/>
      <c r="J54" s="224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6"/>
      <c r="AF54" s="191">
        <f t="shared" si="11"/>
        <v>0</v>
      </c>
    </row>
    <row r="55" spans="1:32" s="172" customFormat="1" ht="13.5" customHeight="1">
      <c r="A55" s="171"/>
      <c r="B55" s="395"/>
      <c r="C55" s="408"/>
      <c r="D55" s="105"/>
      <c r="E55" s="119"/>
      <c r="F55" s="177"/>
      <c r="G55" s="232"/>
      <c r="H55" s="233"/>
      <c r="I55" s="233"/>
      <c r="J55" s="234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6"/>
      <c r="AF55" s="193">
        <f t="shared" ref="AF55" si="12">SUM(G55:AE55)</f>
        <v>0</v>
      </c>
    </row>
    <row r="56" spans="1:32" s="172" customFormat="1" ht="13.5" customHeight="1">
      <c r="A56" s="171"/>
      <c r="B56" s="395"/>
      <c r="C56" s="377"/>
      <c r="D56" s="409" t="s">
        <v>20</v>
      </c>
      <c r="E56" s="412"/>
      <c r="F56" s="120"/>
      <c r="G56" s="246">
        <f t="shared" ref="G56:AF56" si="13">SUM(G41:G55)</f>
        <v>0</v>
      </c>
      <c r="H56" s="243">
        <f t="shared" si="13"/>
        <v>0</v>
      </c>
      <c r="I56" s="243">
        <f t="shared" si="13"/>
        <v>0</v>
      </c>
      <c r="J56" s="243">
        <f t="shared" si="13"/>
        <v>0</v>
      </c>
      <c r="K56" s="243">
        <f t="shared" si="13"/>
        <v>0</v>
      </c>
      <c r="L56" s="243">
        <f t="shared" si="13"/>
        <v>0</v>
      </c>
      <c r="M56" s="243">
        <f t="shared" si="13"/>
        <v>0</v>
      </c>
      <c r="N56" s="243">
        <f t="shared" si="13"/>
        <v>0</v>
      </c>
      <c r="O56" s="243">
        <f t="shared" si="13"/>
        <v>0</v>
      </c>
      <c r="P56" s="243">
        <f t="shared" si="13"/>
        <v>0</v>
      </c>
      <c r="Q56" s="243">
        <f t="shared" si="13"/>
        <v>0</v>
      </c>
      <c r="R56" s="243">
        <f t="shared" si="13"/>
        <v>0</v>
      </c>
      <c r="S56" s="243">
        <f t="shared" si="13"/>
        <v>0</v>
      </c>
      <c r="T56" s="243">
        <f t="shared" si="13"/>
        <v>0</v>
      </c>
      <c r="U56" s="243">
        <f t="shared" si="13"/>
        <v>0</v>
      </c>
      <c r="V56" s="243">
        <f t="shared" si="13"/>
        <v>0</v>
      </c>
      <c r="W56" s="243">
        <f t="shared" si="13"/>
        <v>0</v>
      </c>
      <c r="X56" s="243">
        <f t="shared" si="13"/>
        <v>0</v>
      </c>
      <c r="Y56" s="243">
        <f t="shared" si="13"/>
        <v>0</v>
      </c>
      <c r="Z56" s="243">
        <f t="shared" si="13"/>
        <v>0</v>
      </c>
      <c r="AA56" s="243">
        <f t="shared" si="13"/>
        <v>0</v>
      </c>
      <c r="AB56" s="243">
        <f t="shared" si="13"/>
        <v>0</v>
      </c>
      <c r="AC56" s="243">
        <f t="shared" si="13"/>
        <v>0</v>
      </c>
      <c r="AD56" s="243">
        <f t="shared" si="13"/>
        <v>0</v>
      </c>
      <c r="AE56" s="247">
        <f t="shared" si="13"/>
        <v>0</v>
      </c>
      <c r="AF56" s="273">
        <f t="shared" si="13"/>
        <v>0</v>
      </c>
    </row>
    <row r="57" spans="1:32" ht="13.5" customHeight="1">
      <c r="A57" s="70"/>
      <c r="B57" s="395"/>
      <c r="C57" s="411" t="s">
        <v>141</v>
      </c>
      <c r="D57" s="118" t="s">
        <v>55</v>
      </c>
      <c r="E57" s="116"/>
      <c r="F57" s="117"/>
      <c r="G57" s="202"/>
      <c r="H57" s="203"/>
      <c r="I57" s="203"/>
      <c r="J57" s="204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6"/>
      <c r="AF57" s="192">
        <f>SUM(G57:AE57)</f>
        <v>0</v>
      </c>
    </row>
    <row r="58" spans="1:32" ht="13.5" customHeight="1">
      <c r="A58" s="70"/>
      <c r="B58" s="395"/>
      <c r="C58" s="408"/>
      <c r="D58" s="118"/>
      <c r="E58" s="116"/>
      <c r="F58" s="117"/>
      <c r="G58" s="202"/>
      <c r="H58" s="203"/>
      <c r="I58" s="203"/>
      <c r="J58" s="204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6"/>
      <c r="AF58" s="191">
        <f t="shared" ref="AF58:AF59" si="14">SUM(G58:AE58)</f>
        <v>0</v>
      </c>
    </row>
    <row r="59" spans="1:32" ht="13.5" customHeight="1">
      <c r="A59" s="70"/>
      <c r="B59" s="395"/>
      <c r="C59" s="408"/>
      <c r="D59" s="118"/>
      <c r="E59" s="116"/>
      <c r="F59" s="117"/>
      <c r="G59" s="202"/>
      <c r="H59" s="203"/>
      <c r="I59" s="203"/>
      <c r="J59" s="204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6"/>
      <c r="AF59" s="191">
        <f t="shared" si="14"/>
        <v>0</v>
      </c>
    </row>
    <row r="60" spans="1:32" ht="13.5" customHeight="1">
      <c r="A60" s="70"/>
      <c r="B60" s="395"/>
      <c r="C60" s="408"/>
      <c r="D60" s="118"/>
      <c r="E60" s="116"/>
      <c r="F60" s="125"/>
      <c r="G60" s="217"/>
      <c r="H60" s="218"/>
      <c r="I60" s="218"/>
      <c r="J60" s="250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20"/>
      <c r="AF60" s="193">
        <f t="shared" ref="AF60" si="15">SUM(G60:AE60)</f>
        <v>0</v>
      </c>
    </row>
    <row r="61" spans="1:32" ht="13.5" customHeight="1">
      <c r="A61" s="70"/>
      <c r="B61" s="395"/>
      <c r="C61" s="406"/>
      <c r="D61" s="409" t="s">
        <v>20</v>
      </c>
      <c r="E61" s="410"/>
      <c r="F61" s="134"/>
      <c r="G61" s="251">
        <f>SUM(G57:G60)</f>
        <v>0</v>
      </c>
      <c r="H61" s="243">
        <f t="shared" ref="H61:AF61" si="16">SUM(H57:H60)</f>
        <v>0</v>
      </c>
      <c r="I61" s="243">
        <f t="shared" si="16"/>
        <v>0</v>
      </c>
      <c r="J61" s="243">
        <f t="shared" si="16"/>
        <v>0</v>
      </c>
      <c r="K61" s="243">
        <f t="shared" si="16"/>
        <v>0</v>
      </c>
      <c r="L61" s="243">
        <f t="shared" si="16"/>
        <v>0</v>
      </c>
      <c r="M61" s="243">
        <f t="shared" si="16"/>
        <v>0</v>
      </c>
      <c r="N61" s="243">
        <f t="shared" si="16"/>
        <v>0</v>
      </c>
      <c r="O61" s="243">
        <f t="shared" si="16"/>
        <v>0</v>
      </c>
      <c r="P61" s="243">
        <f t="shared" si="16"/>
        <v>0</v>
      </c>
      <c r="Q61" s="243">
        <f t="shared" si="16"/>
        <v>0</v>
      </c>
      <c r="R61" s="243">
        <f t="shared" si="16"/>
        <v>0</v>
      </c>
      <c r="S61" s="243">
        <f t="shared" si="16"/>
        <v>0</v>
      </c>
      <c r="T61" s="243">
        <f t="shared" si="16"/>
        <v>0</v>
      </c>
      <c r="U61" s="243">
        <f t="shared" si="16"/>
        <v>0</v>
      </c>
      <c r="V61" s="243">
        <f t="shared" si="16"/>
        <v>0</v>
      </c>
      <c r="W61" s="243">
        <f t="shared" si="16"/>
        <v>0</v>
      </c>
      <c r="X61" s="243">
        <f t="shared" si="16"/>
        <v>0</v>
      </c>
      <c r="Y61" s="243">
        <f t="shared" si="16"/>
        <v>0</v>
      </c>
      <c r="Z61" s="243">
        <f t="shared" si="16"/>
        <v>0</v>
      </c>
      <c r="AA61" s="243">
        <f t="shared" si="16"/>
        <v>0</v>
      </c>
      <c r="AB61" s="243">
        <f t="shared" si="16"/>
        <v>0</v>
      </c>
      <c r="AC61" s="243">
        <f t="shared" si="16"/>
        <v>0</v>
      </c>
      <c r="AD61" s="243">
        <f t="shared" si="16"/>
        <v>0</v>
      </c>
      <c r="AE61" s="255">
        <f t="shared" si="16"/>
        <v>0</v>
      </c>
      <c r="AF61" s="274">
        <f t="shared" si="16"/>
        <v>0</v>
      </c>
    </row>
    <row r="62" spans="1:32" ht="13.5" customHeight="1">
      <c r="A62" s="70"/>
      <c r="B62" s="395"/>
      <c r="C62" s="387" t="s">
        <v>95</v>
      </c>
      <c r="D62" s="152" t="s">
        <v>101</v>
      </c>
      <c r="E62" s="285"/>
      <c r="F62" s="130"/>
      <c r="G62" s="212"/>
      <c r="H62" s="213"/>
      <c r="I62" s="213"/>
      <c r="J62" s="214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6"/>
      <c r="AF62" s="195">
        <f>SUM(G62:AE62)</f>
        <v>0</v>
      </c>
    </row>
    <row r="63" spans="1:32" ht="13.5" customHeight="1">
      <c r="A63" s="70"/>
      <c r="B63" s="395"/>
      <c r="C63" s="388"/>
      <c r="D63" s="184" t="s">
        <v>100</v>
      </c>
      <c r="E63" s="116"/>
      <c r="F63" s="117"/>
      <c r="G63" s="202"/>
      <c r="H63" s="203"/>
      <c r="I63" s="203"/>
      <c r="J63" s="204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6"/>
      <c r="AF63" s="196">
        <f t="shared" ref="AF63:AF74" si="17">SUM(G63:AE63)</f>
        <v>0</v>
      </c>
    </row>
    <row r="64" spans="1:32" ht="13.5" customHeight="1">
      <c r="A64" s="70"/>
      <c r="B64" s="395"/>
      <c r="C64" s="388"/>
      <c r="D64" s="390" t="s">
        <v>77</v>
      </c>
      <c r="E64" s="287" t="s">
        <v>96</v>
      </c>
      <c r="F64" s="122"/>
      <c r="G64" s="237"/>
      <c r="H64" s="238"/>
      <c r="I64" s="238"/>
      <c r="J64" s="239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41"/>
      <c r="AF64" s="191">
        <f t="shared" si="17"/>
        <v>0</v>
      </c>
    </row>
    <row r="65" spans="1:32" ht="13.5" customHeight="1">
      <c r="A65" s="70"/>
      <c r="B65" s="395"/>
      <c r="C65" s="388"/>
      <c r="D65" s="388"/>
      <c r="E65" s="288" t="s">
        <v>97</v>
      </c>
      <c r="F65" s="117"/>
      <c r="G65" s="202"/>
      <c r="H65" s="203"/>
      <c r="I65" s="203"/>
      <c r="J65" s="204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6"/>
      <c r="AF65" s="191">
        <f t="shared" si="17"/>
        <v>0</v>
      </c>
    </row>
    <row r="66" spans="1:32" ht="13.5" customHeight="1">
      <c r="A66" s="70"/>
      <c r="B66" s="395"/>
      <c r="C66" s="388"/>
      <c r="D66" s="388"/>
      <c r="E66" s="288" t="s">
        <v>98</v>
      </c>
      <c r="F66" s="117"/>
      <c r="G66" s="202"/>
      <c r="H66" s="203"/>
      <c r="I66" s="203"/>
      <c r="J66" s="204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6"/>
      <c r="AF66" s="191">
        <f t="shared" si="17"/>
        <v>0</v>
      </c>
    </row>
    <row r="67" spans="1:32" ht="13.5" customHeight="1">
      <c r="A67" s="70"/>
      <c r="B67" s="395"/>
      <c r="C67" s="388"/>
      <c r="D67" s="389"/>
      <c r="E67" s="288" t="s">
        <v>99</v>
      </c>
      <c r="F67" s="117"/>
      <c r="G67" s="202"/>
      <c r="H67" s="203"/>
      <c r="I67" s="203"/>
      <c r="J67" s="204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6"/>
      <c r="AF67" s="191">
        <f t="shared" si="17"/>
        <v>0</v>
      </c>
    </row>
    <row r="68" spans="1:32" ht="13.5" customHeight="1">
      <c r="A68" s="70"/>
      <c r="B68" s="395"/>
      <c r="C68" s="388"/>
      <c r="D68" s="118" t="s">
        <v>65</v>
      </c>
      <c r="E68" s="116"/>
      <c r="F68" s="117"/>
      <c r="G68" s="202"/>
      <c r="H68" s="203"/>
      <c r="I68" s="203"/>
      <c r="J68" s="204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5"/>
      <c r="AE68" s="206"/>
      <c r="AF68" s="191">
        <f t="shared" si="17"/>
        <v>0</v>
      </c>
    </row>
    <row r="69" spans="1:32" ht="13.5" customHeight="1">
      <c r="A69" s="70"/>
      <c r="B69" s="395"/>
      <c r="C69" s="388"/>
      <c r="D69" s="118" t="s">
        <v>63</v>
      </c>
      <c r="E69" s="116"/>
      <c r="F69" s="117"/>
      <c r="G69" s="202"/>
      <c r="H69" s="203"/>
      <c r="I69" s="203"/>
      <c r="J69" s="204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6"/>
      <c r="AF69" s="191">
        <f t="shared" si="17"/>
        <v>0</v>
      </c>
    </row>
    <row r="70" spans="1:32" ht="13.5" customHeight="1">
      <c r="A70" s="70"/>
      <c r="B70" s="395"/>
      <c r="C70" s="388"/>
      <c r="D70" s="118" t="s">
        <v>64</v>
      </c>
      <c r="E70" s="116"/>
      <c r="F70" s="117"/>
      <c r="G70" s="202"/>
      <c r="H70" s="203"/>
      <c r="I70" s="203"/>
      <c r="J70" s="204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  <c r="AE70" s="206"/>
      <c r="AF70" s="191">
        <f t="shared" si="17"/>
        <v>0</v>
      </c>
    </row>
    <row r="71" spans="1:32" ht="13.5" customHeight="1">
      <c r="A71" s="70"/>
      <c r="B71" s="395"/>
      <c r="C71" s="388"/>
      <c r="D71" s="151" t="s">
        <v>66</v>
      </c>
      <c r="E71" s="121"/>
      <c r="F71" s="122"/>
      <c r="G71" s="237"/>
      <c r="H71" s="238"/>
      <c r="I71" s="238"/>
      <c r="J71" s="239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41"/>
      <c r="AF71" s="191">
        <f t="shared" si="17"/>
        <v>0</v>
      </c>
    </row>
    <row r="72" spans="1:32" ht="13.5" customHeight="1">
      <c r="A72" s="70"/>
      <c r="B72" s="395"/>
      <c r="C72" s="388"/>
      <c r="D72" s="390" t="s">
        <v>93</v>
      </c>
      <c r="E72" s="287" t="s">
        <v>102</v>
      </c>
      <c r="F72" s="122"/>
      <c r="G72" s="237"/>
      <c r="H72" s="238"/>
      <c r="I72" s="238"/>
      <c r="J72" s="239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1"/>
      <c r="AF72" s="191">
        <f t="shared" si="17"/>
        <v>0</v>
      </c>
    </row>
    <row r="73" spans="1:32" ht="13.5" customHeight="1">
      <c r="A73" s="70"/>
      <c r="B73" s="395"/>
      <c r="C73" s="388"/>
      <c r="D73" s="389"/>
      <c r="E73" s="288" t="s">
        <v>103</v>
      </c>
      <c r="F73" s="117"/>
      <c r="G73" s="202"/>
      <c r="H73" s="203"/>
      <c r="I73" s="203"/>
      <c r="J73" s="204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6"/>
      <c r="AF73" s="191">
        <f t="shared" si="17"/>
        <v>0</v>
      </c>
    </row>
    <row r="74" spans="1:32" ht="13.5" customHeight="1">
      <c r="A74" s="70"/>
      <c r="B74" s="395"/>
      <c r="C74" s="388"/>
      <c r="D74" s="151" t="s">
        <v>94</v>
      </c>
      <c r="E74" s="121"/>
      <c r="F74" s="122"/>
      <c r="G74" s="237"/>
      <c r="H74" s="238"/>
      <c r="I74" s="238"/>
      <c r="J74" s="239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1"/>
      <c r="AF74" s="191">
        <f t="shared" si="17"/>
        <v>0</v>
      </c>
    </row>
    <row r="75" spans="1:32" ht="13.5" customHeight="1">
      <c r="A75" s="70"/>
      <c r="B75" s="395"/>
      <c r="C75" s="388"/>
      <c r="D75" s="127"/>
      <c r="E75" s="119"/>
      <c r="F75" s="120"/>
      <c r="G75" s="207"/>
      <c r="H75" s="208"/>
      <c r="I75" s="208"/>
      <c r="J75" s="209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1"/>
      <c r="AF75" s="193">
        <f t="shared" ref="AF75" si="18">SUM(G75:AE75)</f>
        <v>0</v>
      </c>
    </row>
    <row r="76" spans="1:32" ht="13.5" customHeight="1">
      <c r="A76" s="70"/>
      <c r="B76" s="395"/>
      <c r="C76" s="413"/>
      <c r="D76" s="433" t="s">
        <v>20</v>
      </c>
      <c r="E76" s="412"/>
      <c r="F76" s="120"/>
      <c r="G76" s="246">
        <f>SUM(G62:G75)</f>
        <v>0</v>
      </c>
      <c r="H76" s="243">
        <f t="shared" ref="H76:AF76" si="19">SUM(H62:H75)</f>
        <v>0</v>
      </c>
      <c r="I76" s="243">
        <f t="shared" si="19"/>
        <v>0</v>
      </c>
      <c r="J76" s="243">
        <f t="shared" si="19"/>
        <v>0</v>
      </c>
      <c r="K76" s="243">
        <f t="shared" si="19"/>
        <v>0</v>
      </c>
      <c r="L76" s="243">
        <f t="shared" si="19"/>
        <v>0</v>
      </c>
      <c r="M76" s="243">
        <f t="shared" si="19"/>
        <v>0</v>
      </c>
      <c r="N76" s="243">
        <f t="shared" si="19"/>
        <v>0</v>
      </c>
      <c r="O76" s="243">
        <f t="shared" si="19"/>
        <v>0</v>
      </c>
      <c r="P76" s="243">
        <f t="shared" si="19"/>
        <v>0</v>
      </c>
      <c r="Q76" s="243">
        <f t="shared" si="19"/>
        <v>0</v>
      </c>
      <c r="R76" s="243">
        <f t="shared" si="19"/>
        <v>0</v>
      </c>
      <c r="S76" s="243">
        <f t="shared" si="19"/>
        <v>0</v>
      </c>
      <c r="T76" s="243">
        <f t="shared" si="19"/>
        <v>0</v>
      </c>
      <c r="U76" s="243">
        <f t="shared" si="19"/>
        <v>0</v>
      </c>
      <c r="V76" s="243">
        <f t="shared" si="19"/>
        <v>0</v>
      </c>
      <c r="W76" s="243">
        <f t="shared" si="19"/>
        <v>0</v>
      </c>
      <c r="X76" s="243">
        <f t="shared" si="19"/>
        <v>0</v>
      </c>
      <c r="Y76" s="243">
        <f t="shared" si="19"/>
        <v>0</v>
      </c>
      <c r="Z76" s="243">
        <f t="shared" si="19"/>
        <v>0</v>
      </c>
      <c r="AA76" s="243">
        <f t="shared" si="19"/>
        <v>0</v>
      </c>
      <c r="AB76" s="243">
        <f t="shared" si="19"/>
        <v>0</v>
      </c>
      <c r="AC76" s="243">
        <f t="shared" si="19"/>
        <v>0</v>
      </c>
      <c r="AD76" s="243">
        <f t="shared" si="19"/>
        <v>0</v>
      </c>
      <c r="AE76" s="247">
        <f t="shared" si="19"/>
        <v>0</v>
      </c>
      <c r="AF76" s="273">
        <f t="shared" si="19"/>
        <v>0</v>
      </c>
    </row>
    <row r="77" spans="1:32" ht="13.5" hidden="1" customHeight="1">
      <c r="A77" s="70"/>
      <c r="B77" s="395"/>
      <c r="C77" s="387" t="s">
        <v>68</v>
      </c>
      <c r="D77" s="123" t="s">
        <v>78</v>
      </c>
      <c r="E77" s="124"/>
      <c r="F77" s="125"/>
      <c r="G77" s="24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49"/>
      <c r="AF77" s="261"/>
    </row>
    <row r="78" spans="1:32" ht="13.5" hidden="1" customHeight="1">
      <c r="A78" s="70"/>
      <c r="B78" s="395"/>
      <c r="C78" s="388"/>
      <c r="D78" s="118" t="s">
        <v>65</v>
      </c>
      <c r="E78" s="116"/>
      <c r="F78" s="117"/>
      <c r="G78" s="256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57"/>
      <c r="AF78" s="286"/>
    </row>
    <row r="79" spans="1:32" ht="13.5" hidden="1" customHeight="1">
      <c r="A79" s="70"/>
      <c r="B79" s="395"/>
      <c r="C79" s="388"/>
      <c r="D79" s="118" t="s">
        <v>66</v>
      </c>
      <c r="E79" s="116"/>
      <c r="F79" s="117"/>
      <c r="G79" s="256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57"/>
      <c r="AF79" s="286"/>
    </row>
    <row r="80" spans="1:32" ht="13.5" hidden="1" customHeight="1">
      <c r="A80" s="70"/>
      <c r="B80" s="395"/>
      <c r="C80" s="388"/>
      <c r="D80" s="388" t="s">
        <v>75</v>
      </c>
      <c r="E80" s="126"/>
      <c r="F80" s="117"/>
      <c r="G80" s="256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57"/>
      <c r="AF80" s="286"/>
    </row>
    <row r="81" spans="1:32" ht="13.5" hidden="1" customHeight="1">
      <c r="A81" s="70"/>
      <c r="B81" s="395"/>
      <c r="C81" s="388"/>
      <c r="D81" s="388"/>
      <c r="E81" s="126"/>
      <c r="F81" s="117"/>
      <c r="G81" s="256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57"/>
      <c r="AF81" s="286"/>
    </row>
    <row r="82" spans="1:32" ht="13.5" hidden="1" customHeight="1">
      <c r="A82" s="70"/>
      <c r="B82" s="395"/>
      <c r="C82" s="388"/>
      <c r="D82" s="127" t="s">
        <v>67</v>
      </c>
      <c r="E82" s="119"/>
      <c r="F82" s="120"/>
      <c r="G82" s="246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47"/>
      <c r="AF82" s="273"/>
    </row>
    <row r="83" spans="1:32" ht="13.5" hidden="1" customHeight="1">
      <c r="A83" s="70"/>
      <c r="B83" s="395"/>
      <c r="C83" s="413"/>
      <c r="D83" s="409" t="s">
        <v>20</v>
      </c>
      <c r="E83" s="410"/>
      <c r="F83" s="120"/>
      <c r="G83" s="246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47"/>
      <c r="AF83" s="273"/>
    </row>
    <row r="84" spans="1:32" ht="13.5" customHeight="1" thickBot="1">
      <c r="A84" s="70"/>
      <c r="B84" s="395"/>
      <c r="C84" s="432" t="s">
        <v>42</v>
      </c>
      <c r="D84" s="432"/>
      <c r="E84" s="432"/>
      <c r="F84" s="125"/>
      <c r="G84" s="248">
        <f t="shared" ref="G84:AF84" si="20">SUM(G76,G61,G56,G40)</f>
        <v>0</v>
      </c>
      <c r="H84" s="221">
        <f t="shared" si="20"/>
        <v>0</v>
      </c>
      <c r="I84" s="221">
        <f t="shared" si="20"/>
        <v>0</v>
      </c>
      <c r="J84" s="221">
        <f t="shared" si="20"/>
        <v>0</v>
      </c>
      <c r="K84" s="221">
        <f t="shared" si="20"/>
        <v>0</v>
      </c>
      <c r="L84" s="221">
        <f t="shared" si="20"/>
        <v>0</v>
      </c>
      <c r="M84" s="221">
        <f t="shared" si="20"/>
        <v>0</v>
      </c>
      <c r="N84" s="221">
        <f t="shared" si="20"/>
        <v>0</v>
      </c>
      <c r="O84" s="221">
        <f t="shared" si="20"/>
        <v>0</v>
      </c>
      <c r="P84" s="221">
        <f t="shared" si="20"/>
        <v>0</v>
      </c>
      <c r="Q84" s="221">
        <f t="shared" si="20"/>
        <v>0</v>
      </c>
      <c r="R84" s="221">
        <f t="shared" si="20"/>
        <v>0</v>
      </c>
      <c r="S84" s="221">
        <f t="shared" si="20"/>
        <v>0</v>
      </c>
      <c r="T84" s="221">
        <f t="shared" si="20"/>
        <v>0</v>
      </c>
      <c r="U84" s="221">
        <f t="shared" si="20"/>
        <v>0</v>
      </c>
      <c r="V84" s="221">
        <f t="shared" si="20"/>
        <v>0</v>
      </c>
      <c r="W84" s="221">
        <f t="shared" si="20"/>
        <v>0</v>
      </c>
      <c r="X84" s="221">
        <f t="shared" si="20"/>
        <v>0</v>
      </c>
      <c r="Y84" s="221">
        <f t="shared" si="20"/>
        <v>0</v>
      </c>
      <c r="Z84" s="221">
        <f t="shared" si="20"/>
        <v>0</v>
      </c>
      <c r="AA84" s="221">
        <f t="shared" si="20"/>
        <v>0</v>
      </c>
      <c r="AB84" s="221">
        <f t="shared" si="20"/>
        <v>0</v>
      </c>
      <c r="AC84" s="221">
        <f t="shared" si="20"/>
        <v>0</v>
      </c>
      <c r="AD84" s="221">
        <f t="shared" si="20"/>
        <v>0</v>
      </c>
      <c r="AE84" s="249">
        <f t="shared" si="20"/>
        <v>0</v>
      </c>
      <c r="AF84" s="261">
        <f t="shared" si="20"/>
        <v>0</v>
      </c>
    </row>
    <row r="85" spans="1:32" ht="20.25" customHeight="1" thickBot="1">
      <c r="A85" s="71"/>
      <c r="B85" s="391" t="s">
        <v>87</v>
      </c>
      <c r="C85" s="392"/>
      <c r="D85" s="392"/>
      <c r="E85" s="392"/>
      <c r="F85" s="185"/>
      <c r="G85" s="259">
        <f t="shared" ref="G85:AF85" si="21">+G25-G84</f>
        <v>0</v>
      </c>
      <c r="H85" s="242">
        <f t="shared" si="21"/>
        <v>0</v>
      </c>
      <c r="I85" s="242">
        <f t="shared" si="21"/>
        <v>0</v>
      </c>
      <c r="J85" s="242">
        <f t="shared" si="21"/>
        <v>0</v>
      </c>
      <c r="K85" s="242">
        <f t="shared" si="21"/>
        <v>0</v>
      </c>
      <c r="L85" s="242">
        <f t="shared" si="21"/>
        <v>0</v>
      </c>
      <c r="M85" s="242">
        <f t="shared" si="21"/>
        <v>0</v>
      </c>
      <c r="N85" s="242">
        <f t="shared" si="21"/>
        <v>0</v>
      </c>
      <c r="O85" s="242">
        <f t="shared" si="21"/>
        <v>0</v>
      </c>
      <c r="P85" s="242">
        <f t="shared" si="21"/>
        <v>0</v>
      </c>
      <c r="Q85" s="242">
        <f t="shared" si="21"/>
        <v>0</v>
      </c>
      <c r="R85" s="242">
        <f t="shared" si="21"/>
        <v>0</v>
      </c>
      <c r="S85" s="242">
        <f t="shared" si="21"/>
        <v>0</v>
      </c>
      <c r="T85" s="242">
        <f t="shared" si="21"/>
        <v>0</v>
      </c>
      <c r="U85" s="242">
        <f t="shared" si="21"/>
        <v>0</v>
      </c>
      <c r="V85" s="242">
        <f t="shared" si="21"/>
        <v>0</v>
      </c>
      <c r="W85" s="242">
        <f t="shared" si="21"/>
        <v>0</v>
      </c>
      <c r="X85" s="242">
        <f t="shared" si="21"/>
        <v>0</v>
      </c>
      <c r="Y85" s="242">
        <f t="shared" si="21"/>
        <v>0</v>
      </c>
      <c r="Z85" s="242">
        <f t="shared" si="21"/>
        <v>0</v>
      </c>
      <c r="AA85" s="242">
        <f t="shared" si="21"/>
        <v>0</v>
      </c>
      <c r="AB85" s="242">
        <f t="shared" si="21"/>
        <v>0</v>
      </c>
      <c r="AC85" s="242">
        <f t="shared" si="21"/>
        <v>0</v>
      </c>
      <c r="AD85" s="242">
        <f t="shared" si="21"/>
        <v>0</v>
      </c>
      <c r="AE85" s="260">
        <f t="shared" si="21"/>
        <v>0</v>
      </c>
      <c r="AF85" s="278">
        <f t="shared" si="21"/>
        <v>0</v>
      </c>
    </row>
    <row r="86" spans="1:32" ht="13.5" customHeight="1">
      <c r="A86" s="70"/>
      <c r="B86" s="394" t="s">
        <v>90</v>
      </c>
      <c r="C86" s="402" t="s">
        <v>159</v>
      </c>
      <c r="D86" s="128" t="s">
        <v>70</v>
      </c>
      <c r="E86" s="295"/>
      <c r="F86" s="115"/>
      <c r="G86" s="202" t="s">
        <v>133</v>
      </c>
      <c r="H86" s="203"/>
      <c r="I86" s="203"/>
      <c r="J86" s="204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6"/>
      <c r="AF86" s="192">
        <f>SUM(G86:AE86)</f>
        <v>0</v>
      </c>
    </row>
    <row r="87" spans="1:32" ht="13.5" customHeight="1">
      <c r="A87" s="70"/>
      <c r="B87" s="395"/>
      <c r="C87" s="378"/>
      <c r="D87" s="380" t="s">
        <v>58</v>
      </c>
      <c r="E87" s="288" t="s">
        <v>59</v>
      </c>
      <c r="F87" s="117"/>
      <c r="G87" s="202" t="s">
        <v>133</v>
      </c>
      <c r="H87" s="203"/>
      <c r="I87" s="203"/>
      <c r="J87" s="204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6"/>
      <c r="AF87" s="191">
        <f t="shared" ref="AF87:AF88" si="22">SUM(G87:AE87)</f>
        <v>0</v>
      </c>
    </row>
    <row r="88" spans="1:32" ht="13.5" customHeight="1">
      <c r="A88" s="70"/>
      <c r="B88" s="395"/>
      <c r="C88" s="378"/>
      <c r="D88" s="436"/>
      <c r="E88" s="306" t="s">
        <v>60</v>
      </c>
      <c r="F88" s="125"/>
      <c r="G88" s="207" t="s">
        <v>133</v>
      </c>
      <c r="H88" s="208"/>
      <c r="I88" s="208"/>
      <c r="J88" s="209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1"/>
      <c r="AF88" s="193">
        <f t="shared" si="22"/>
        <v>0</v>
      </c>
    </row>
    <row r="89" spans="1:32" ht="13.5" customHeight="1">
      <c r="A89" s="70"/>
      <c r="B89" s="395"/>
      <c r="C89" s="379"/>
      <c r="D89" s="437"/>
      <c r="E89" s="307" t="s">
        <v>20</v>
      </c>
      <c r="F89" s="134"/>
      <c r="G89" s="251">
        <f>SUM(G86:G88,G21)</f>
        <v>0</v>
      </c>
      <c r="H89" s="251">
        <f t="shared" ref="H89" si="23">SUM(H86:H88,H21)</f>
        <v>0</v>
      </c>
      <c r="I89" s="251">
        <f t="shared" ref="I89" si="24">SUM(I86:I88,I21)</f>
        <v>0</v>
      </c>
      <c r="J89" s="251">
        <f t="shared" ref="J89" si="25">SUM(J86:J88,J21)</f>
        <v>0</v>
      </c>
      <c r="K89" s="251">
        <f t="shared" ref="K89" si="26">SUM(K86:K88,K21)</f>
        <v>0</v>
      </c>
      <c r="L89" s="251">
        <f t="shared" ref="L89" si="27">SUM(L86:L88,L21)</f>
        <v>0</v>
      </c>
      <c r="M89" s="251">
        <f t="shared" ref="M89" si="28">SUM(M86:M88,M21)</f>
        <v>0</v>
      </c>
      <c r="N89" s="251">
        <f t="shared" ref="N89" si="29">SUM(N86:N88,N21)</f>
        <v>0</v>
      </c>
      <c r="O89" s="251">
        <f t="shared" ref="O89" si="30">SUM(O86:O88,O21)</f>
        <v>0</v>
      </c>
      <c r="P89" s="251">
        <f t="shared" ref="P89" si="31">SUM(P86:P88,P21)</f>
        <v>0</v>
      </c>
      <c r="Q89" s="251">
        <f t="shared" ref="Q89" si="32">SUM(Q86:Q88,Q21)</f>
        <v>0</v>
      </c>
      <c r="R89" s="251">
        <f t="shared" ref="R89" si="33">SUM(R86:R88,R21)</f>
        <v>0</v>
      </c>
      <c r="S89" s="251">
        <f t="shared" ref="S89" si="34">SUM(S86:S88,S21)</f>
        <v>0</v>
      </c>
      <c r="T89" s="251">
        <f t="shared" ref="T89" si="35">SUM(T86:T88,T21)</f>
        <v>0</v>
      </c>
      <c r="U89" s="251">
        <f t="shared" ref="U89" si="36">SUM(U86:U88,U21)</f>
        <v>0</v>
      </c>
      <c r="V89" s="251">
        <f t="shared" ref="V89" si="37">SUM(V86:V88,V21)</f>
        <v>0</v>
      </c>
      <c r="W89" s="251">
        <f t="shared" ref="W89" si="38">SUM(W86:W88,W21)</f>
        <v>0</v>
      </c>
      <c r="X89" s="251">
        <f t="shared" ref="X89" si="39">SUM(X86:X88,X21)</f>
        <v>0</v>
      </c>
      <c r="Y89" s="251">
        <f t="shared" ref="Y89" si="40">SUM(Y86:Y88,Y21)</f>
        <v>0</v>
      </c>
      <c r="Z89" s="251">
        <f t="shared" ref="Z89" si="41">SUM(Z86:Z88,Z21)</f>
        <v>0</v>
      </c>
      <c r="AA89" s="251">
        <f t="shared" ref="AA89" si="42">SUM(AA86:AA88,AA21)</f>
        <v>0</v>
      </c>
      <c r="AB89" s="251">
        <f t="shared" ref="AB89" si="43">SUM(AB86:AB88,AB21)</f>
        <v>0</v>
      </c>
      <c r="AC89" s="251">
        <f t="shared" ref="AC89" si="44">SUM(AC86:AC88,AC21)</f>
        <v>0</v>
      </c>
      <c r="AD89" s="251">
        <f>SUM(AD86:AD88,AD21)</f>
        <v>0</v>
      </c>
      <c r="AE89" s="308">
        <f>SUM(AE86:AE88,AE21)</f>
        <v>0</v>
      </c>
      <c r="AF89" s="274">
        <f>SUM(AF86:AF88,AF21)</f>
        <v>0</v>
      </c>
    </row>
    <row r="90" spans="1:32" ht="13.5" customHeight="1">
      <c r="A90" s="70"/>
      <c r="B90" s="395"/>
      <c r="C90" s="377" t="s">
        <v>160</v>
      </c>
      <c r="D90" s="118" t="s">
        <v>70</v>
      </c>
      <c r="E90" s="141"/>
      <c r="F90" s="117"/>
      <c r="G90" s="202"/>
      <c r="H90" s="203"/>
      <c r="I90" s="203"/>
      <c r="J90" s="204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206"/>
      <c r="AF90" s="192">
        <f>SUM(G90:AE90)</f>
        <v>0</v>
      </c>
    </row>
    <row r="91" spans="1:32" ht="13.5" customHeight="1">
      <c r="A91" s="70"/>
      <c r="B91" s="395"/>
      <c r="C91" s="378"/>
      <c r="D91" s="380" t="s">
        <v>58</v>
      </c>
      <c r="E91" s="288" t="s">
        <v>59</v>
      </c>
      <c r="F91" s="117"/>
      <c r="G91" s="202"/>
      <c r="H91" s="203"/>
      <c r="I91" s="203"/>
      <c r="J91" s="204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  <c r="AA91" s="205"/>
      <c r="AB91" s="205"/>
      <c r="AC91" s="205"/>
      <c r="AD91" s="205"/>
      <c r="AE91" s="206"/>
      <c r="AF91" s="191">
        <f t="shared" ref="AF91" si="45">SUM(G91:AE91)</f>
        <v>0</v>
      </c>
    </row>
    <row r="92" spans="1:32" ht="13.5" customHeight="1">
      <c r="A92" s="70"/>
      <c r="B92" s="395"/>
      <c r="C92" s="378"/>
      <c r="D92" s="436"/>
      <c r="E92" s="289" t="s">
        <v>60</v>
      </c>
      <c r="F92" s="120"/>
      <c r="G92" s="207"/>
      <c r="H92" s="208"/>
      <c r="I92" s="208"/>
      <c r="J92" s="209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1"/>
      <c r="AF92" s="193">
        <f t="shared" ref="AF92" si="46">SUM(G92:AE92)</f>
        <v>0</v>
      </c>
    </row>
    <row r="93" spans="1:32" ht="13.5" customHeight="1">
      <c r="A93" s="70"/>
      <c r="B93" s="395"/>
      <c r="C93" s="379"/>
      <c r="D93" s="133"/>
      <c r="E93" s="150" t="s">
        <v>20</v>
      </c>
      <c r="F93" s="125"/>
      <c r="G93" s="248">
        <f>SUM(G90:G92,G25)</f>
        <v>0</v>
      </c>
      <c r="H93" s="248">
        <f t="shared" ref="H93:AC93" si="47">SUM(H90:H92,H25)</f>
        <v>0</v>
      </c>
      <c r="I93" s="248">
        <f t="shared" si="47"/>
        <v>0</v>
      </c>
      <c r="J93" s="248">
        <f t="shared" si="47"/>
        <v>0</v>
      </c>
      <c r="K93" s="248">
        <f t="shared" si="47"/>
        <v>0</v>
      </c>
      <c r="L93" s="248">
        <f t="shared" si="47"/>
        <v>0</v>
      </c>
      <c r="M93" s="248">
        <f t="shared" si="47"/>
        <v>0</v>
      </c>
      <c r="N93" s="248">
        <f t="shared" si="47"/>
        <v>0</v>
      </c>
      <c r="O93" s="248">
        <f t="shared" si="47"/>
        <v>0</v>
      </c>
      <c r="P93" s="248">
        <f t="shared" si="47"/>
        <v>0</v>
      </c>
      <c r="Q93" s="248">
        <f t="shared" si="47"/>
        <v>0</v>
      </c>
      <c r="R93" s="248">
        <f t="shared" si="47"/>
        <v>0</v>
      </c>
      <c r="S93" s="248">
        <f t="shared" si="47"/>
        <v>0</v>
      </c>
      <c r="T93" s="248">
        <f t="shared" si="47"/>
        <v>0</v>
      </c>
      <c r="U93" s="248">
        <f t="shared" si="47"/>
        <v>0</v>
      </c>
      <c r="V93" s="248">
        <f t="shared" si="47"/>
        <v>0</v>
      </c>
      <c r="W93" s="248">
        <f t="shared" si="47"/>
        <v>0</v>
      </c>
      <c r="X93" s="248">
        <f t="shared" si="47"/>
        <v>0</v>
      </c>
      <c r="Y93" s="248">
        <f t="shared" si="47"/>
        <v>0</v>
      </c>
      <c r="Z93" s="248">
        <f t="shared" si="47"/>
        <v>0</v>
      </c>
      <c r="AA93" s="248">
        <f t="shared" si="47"/>
        <v>0</v>
      </c>
      <c r="AB93" s="248">
        <f t="shared" si="47"/>
        <v>0</v>
      </c>
      <c r="AC93" s="248">
        <f t="shared" si="47"/>
        <v>0</v>
      </c>
      <c r="AD93" s="248">
        <f>SUM(AD90:AD92,AD25)</f>
        <v>0</v>
      </c>
      <c r="AE93" s="308">
        <f>SUM(AE90:AE92,AE25)</f>
        <v>0</v>
      </c>
      <c r="AF93" s="274">
        <f>SUM(AF90:AF92,AF25)</f>
        <v>0</v>
      </c>
    </row>
    <row r="94" spans="1:32" ht="13.5" customHeight="1">
      <c r="A94" s="70"/>
      <c r="B94" s="395"/>
      <c r="C94" s="131" t="s">
        <v>71</v>
      </c>
      <c r="D94" s="132"/>
      <c r="E94" s="133"/>
      <c r="F94" s="134"/>
      <c r="G94" s="251"/>
      <c r="H94" s="243"/>
      <c r="I94" s="243"/>
      <c r="J94" s="243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58"/>
      <c r="AF94" s="194">
        <f>SUM(G94:AE94)</f>
        <v>0</v>
      </c>
    </row>
    <row r="95" spans="1:32" ht="13.5" customHeight="1" thickBot="1">
      <c r="A95" s="70"/>
      <c r="B95" s="396"/>
      <c r="C95" s="397" t="s">
        <v>42</v>
      </c>
      <c r="D95" s="397"/>
      <c r="E95" s="397"/>
      <c r="F95" s="135"/>
      <c r="G95" s="252">
        <f>+G89+G93+G94</f>
        <v>0</v>
      </c>
      <c r="H95" s="221">
        <f>+H89+H93+H94</f>
        <v>0</v>
      </c>
      <c r="I95" s="221">
        <f t="shared" ref="I95:AD95" si="48">+I89+I93+I94</f>
        <v>0</v>
      </c>
      <c r="J95" s="221">
        <f t="shared" si="48"/>
        <v>0</v>
      </c>
      <c r="K95" s="221">
        <f t="shared" si="48"/>
        <v>0</v>
      </c>
      <c r="L95" s="221">
        <f t="shared" si="48"/>
        <v>0</v>
      </c>
      <c r="M95" s="221">
        <f t="shared" si="48"/>
        <v>0</v>
      </c>
      <c r="N95" s="221">
        <f t="shared" si="48"/>
        <v>0</v>
      </c>
      <c r="O95" s="221">
        <f t="shared" si="48"/>
        <v>0</v>
      </c>
      <c r="P95" s="221">
        <f t="shared" si="48"/>
        <v>0</v>
      </c>
      <c r="Q95" s="221">
        <f t="shared" si="48"/>
        <v>0</v>
      </c>
      <c r="R95" s="221">
        <f t="shared" si="48"/>
        <v>0</v>
      </c>
      <c r="S95" s="221">
        <f t="shared" si="48"/>
        <v>0</v>
      </c>
      <c r="T95" s="221">
        <f t="shared" si="48"/>
        <v>0</v>
      </c>
      <c r="U95" s="221">
        <f t="shared" si="48"/>
        <v>0</v>
      </c>
      <c r="V95" s="221">
        <f t="shared" si="48"/>
        <v>0</v>
      </c>
      <c r="W95" s="221">
        <f t="shared" si="48"/>
        <v>0</v>
      </c>
      <c r="X95" s="221">
        <f t="shared" si="48"/>
        <v>0</v>
      </c>
      <c r="Y95" s="221">
        <f t="shared" si="48"/>
        <v>0</v>
      </c>
      <c r="Z95" s="221">
        <f t="shared" si="48"/>
        <v>0</v>
      </c>
      <c r="AA95" s="221">
        <f t="shared" si="48"/>
        <v>0</v>
      </c>
      <c r="AB95" s="221">
        <f t="shared" si="48"/>
        <v>0</v>
      </c>
      <c r="AC95" s="221">
        <f t="shared" si="48"/>
        <v>0</v>
      </c>
      <c r="AD95" s="221">
        <f t="shared" si="48"/>
        <v>0</v>
      </c>
      <c r="AE95" s="253">
        <f>+AE89+AE93+AE94</f>
        <v>0</v>
      </c>
      <c r="AF95" s="277">
        <f>+AF89+AF93+AF94</f>
        <v>0</v>
      </c>
    </row>
    <row r="96" spans="1:32" ht="19.5" customHeight="1" thickBot="1">
      <c r="A96" s="70"/>
      <c r="B96" s="391" t="s">
        <v>69</v>
      </c>
      <c r="C96" s="392"/>
      <c r="D96" s="392"/>
      <c r="E96" s="393"/>
      <c r="F96" s="185"/>
      <c r="G96" s="259">
        <f t="shared" ref="G96:AF96" si="49">+G85-G95</f>
        <v>0</v>
      </c>
      <c r="H96" s="242">
        <f t="shared" si="49"/>
        <v>0</v>
      </c>
      <c r="I96" s="242">
        <f t="shared" si="49"/>
        <v>0</v>
      </c>
      <c r="J96" s="242">
        <f t="shared" si="49"/>
        <v>0</v>
      </c>
      <c r="K96" s="242">
        <f t="shared" si="49"/>
        <v>0</v>
      </c>
      <c r="L96" s="242">
        <f t="shared" si="49"/>
        <v>0</v>
      </c>
      <c r="M96" s="242">
        <f t="shared" si="49"/>
        <v>0</v>
      </c>
      <c r="N96" s="242">
        <f t="shared" si="49"/>
        <v>0</v>
      </c>
      <c r="O96" s="242">
        <f t="shared" si="49"/>
        <v>0</v>
      </c>
      <c r="P96" s="242">
        <f t="shared" si="49"/>
        <v>0</v>
      </c>
      <c r="Q96" s="242">
        <f t="shared" si="49"/>
        <v>0</v>
      </c>
      <c r="R96" s="242">
        <f t="shared" si="49"/>
        <v>0</v>
      </c>
      <c r="S96" s="242">
        <f t="shared" si="49"/>
        <v>0</v>
      </c>
      <c r="T96" s="242">
        <f t="shared" si="49"/>
        <v>0</v>
      </c>
      <c r="U96" s="242">
        <f t="shared" si="49"/>
        <v>0</v>
      </c>
      <c r="V96" s="242">
        <f t="shared" si="49"/>
        <v>0</v>
      </c>
      <c r="W96" s="242">
        <f t="shared" si="49"/>
        <v>0</v>
      </c>
      <c r="X96" s="242">
        <f t="shared" si="49"/>
        <v>0</v>
      </c>
      <c r="Y96" s="242">
        <f t="shared" si="49"/>
        <v>0</v>
      </c>
      <c r="Z96" s="242">
        <f t="shared" si="49"/>
        <v>0</v>
      </c>
      <c r="AA96" s="242">
        <f t="shared" si="49"/>
        <v>0</v>
      </c>
      <c r="AB96" s="242">
        <f t="shared" si="49"/>
        <v>0</v>
      </c>
      <c r="AC96" s="242">
        <f t="shared" si="49"/>
        <v>0</v>
      </c>
      <c r="AD96" s="242">
        <f t="shared" si="49"/>
        <v>0</v>
      </c>
      <c r="AE96" s="260">
        <f t="shared" si="49"/>
        <v>0</v>
      </c>
      <c r="AF96" s="278">
        <f t="shared" si="49"/>
        <v>0</v>
      </c>
    </row>
    <row r="97" spans="2:32" ht="13.5" customHeight="1">
      <c r="B97" s="73"/>
      <c r="C97" s="73"/>
      <c r="D97" s="73"/>
      <c r="E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</row>
    <row r="98" spans="2:32" ht="20.25" customHeight="1">
      <c r="B98" s="188" t="s">
        <v>72</v>
      </c>
      <c r="C98" s="137"/>
      <c r="D98" s="137"/>
      <c r="E98" s="137"/>
      <c r="F98" s="78"/>
      <c r="G98" s="79"/>
      <c r="H98" s="79"/>
      <c r="I98" s="79"/>
      <c r="J98" s="79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78"/>
    </row>
    <row r="99" spans="2:32" ht="16.5" customHeight="1" thickBot="1">
      <c r="B99" s="136"/>
      <c r="C99" s="137"/>
      <c r="D99" s="137"/>
      <c r="E99" s="137"/>
      <c r="F99" s="78"/>
      <c r="G99" s="79"/>
      <c r="H99" s="79"/>
      <c r="I99" s="79"/>
      <c r="J99" s="79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78"/>
    </row>
    <row r="100" spans="2:32" ht="15">
      <c r="B100" s="80"/>
      <c r="C100" s="81"/>
      <c r="D100" s="81"/>
      <c r="E100" s="81"/>
      <c r="F100" s="82" t="s">
        <v>43</v>
      </c>
      <c r="G100" s="83">
        <v>-4</v>
      </c>
      <c r="H100" s="84">
        <v>-3</v>
      </c>
      <c r="I100" s="84">
        <v>-2</v>
      </c>
      <c r="J100" s="84">
        <v>-1</v>
      </c>
      <c r="K100" s="169">
        <v>0</v>
      </c>
      <c r="L100" s="169">
        <v>1</v>
      </c>
      <c r="M100" s="169">
        <v>2</v>
      </c>
      <c r="N100" s="169">
        <v>3</v>
      </c>
      <c r="O100" s="169">
        <v>4</v>
      </c>
      <c r="P100" s="169">
        <v>5</v>
      </c>
      <c r="Q100" s="169">
        <v>6</v>
      </c>
      <c r="R100" s="169">
        <v>7</v>
      </c>
      <c r="S100" s="169">
        <v>8</v>
      </c>
      <c r="T100" s="169">
        <v>9</v>
      </c>
      <c r="U100" s="169">
        <v>10</v>
      </c>
      <c r="V100" s="169">
        <v>11</v>
      </c>
      <c r="W100" s="169">
        <v>12</v>
      </c>
      <c r="X100" s="169">
        <v>13</v>
      </c>
      <c r="Y100" s="169">
        <v>14</v>
      </c>
      <c r="Z100" s="169">
        <v>15</v>
      </c>
      <c r="AA100" s="169">
        <v>16</v>
      </c>
      <c r="AB100" s="169">
        <v>17</v>
      </c>
      <c r="AC100" s="169">
        <v>18</v>
      </c>
      <c r="AD100" s="169">
        <v>19</v>
      </c>
      <c r="AE100" s="170">
        <v>20</v>
      </c>
      <c r="AF100" s="403" t="s">
        <v>42</v>
      </c>
    </row>
    <row r="101" spans="2:32" ht="15.6" thickBot="1">
      <c r="B101" s="88"/>
      <c r="C101" s="89"/>
      <c r="D101" s="90" t="s">
        <v>47</v>
      </c>
      <c r="E101" s="90" t="s">
        <v>46</v>
      </c>
      <c r="F101" s="91" t="s">
        <v>21</v>
      </c>
      <c r="G101" s="92"/>
      <c r="H101" s="93"/>
      <c r="I101" s="93"/>
      <c r="J101" s="93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5"/>
      <c r="AF101" s="404"/>
    </row>
    <row r="102" spans="2:32" ht="13.5" customHeight="1">
      <c r="B102" s="394" t="s">
        <v>138</v>
      </c>
      <c r="C102" s="402" t="s">
        <v>73</v>
      </c>
      <c r="D102" s="154" t="s">
        <v>88</v>
      </c>
      <c r="E102" s="155"/>
      <c r="F102" s="115"/>
      <c r="G102" s="197"/>
      <c r="H102" s="198"/>
      <c r="I102" s="198"/>
      <c r="J102" s="198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5"/>
      <c r="AF102" s="261">
        <f>SUM(G102:AE102)</f>
        <v>0</v>
      </c>
    </row>
    <row r="103" spans="2:32" ht="13.5" customHeight="1">
      <c r="B103" s="395"/>
      <c r="C103" s="377"/>
      <c r="D103" s="149"/>
      <c r="E103" s="143"/>
      <c r="F103" s="120"/>
      <c r="G103" s="207"/>
      <c r="H103" s="208"/>
      <c r="I103" s="208"/>
      <c r="J103" s="208"/>
      <c r="K103" s="266"/>
      <c r="L103" s="266"/>
      <c r="M103" s="266"/>
      <c r="N103" s="266"/>
      <c r="O103" s="266"/>
      <c r="P103" s="266"/>
      <c r="Q103" s="266"/>
      <c r="R103" s="266"/>
      <c r="S103" s="266"/>
      <c r="T103" s="266"/>
      <c r="U103" s="266"/>
      <c r="V103" s="266"/>
      <c r="W103" s="266"/>
      <c r="X103" s="266"/>
      <c r="Y103" s="266"/>
      <c r="Z103" s="266"/>
      <c r="AA103" s="266"/>
      <c r="AB103" s="266"/>
      <c r="AC103" s="266"/>
      <c r="AD103" s="266"/>
      <c r="AE103" s="267"/>
      <c r="AF103" s="263">
        <f t="shared" ref="AF103" si="50">SUM(G103:AE103)</f>
        <v>0</v>
      </c>
    </row>
    <row r="104" spans="2:32" ht="13.5" customHeight="1">
      <c r="B104" s="395"/>
      <c r="C104" s="406"/>
      <c r="D104" s="418" t="s">
        <v>20</v>
      </c>
      <c r="E104" s="419"/>
      <c r="F104" s="120"/>
      <c r="G104" s="246">
        <f>SUM(G102:G103)</f>
        <v>0</v>
      </c>
      <c r="H104" s="243">
        <f t="shared" ref="H104:AF104" si="51">SUM(H102:H103)</f>
        <v>0</v>
      </c>
      <c r="I104" s="243">
        <f t="shared" si="51"/>
        <v>0</v>
      </c>
      <c r="J104" s="243">
        <f t="shared" si="51"/>
        <v>0</v>
      </c>
      <c r="K104" s="243">
        <f t="shared" si="51"/>
        <v>0</v>
      </c>
      <c r="L104" s="243">
        <f t="shared" si="51"/>
        <v>0</v>
      </c>
      <c r="M104" s="243">
        <f t="shared" si="51"/>
        <v>0</v>
      </c>
      <c r="N104" s="243">
        <f t="shared" si="51"/>
        <v>0</v>
      </c>
      <c r="O104" s="243">
        <f t="shared" si="51"/>
        <v>0</v>
      </c>
      <c r="P104" s="243">
        <f t="shared" si="51"/>
        <v>0</v>
      </c>
      <c r="Q104" s="243">
        <f t="shared" si="51"/>
        <v>0</v>
      </c>
      <c r="R104" s="243">
        <f t="shared" si="51"/>
        <v>0</v>
      </c>
      <c r="S104" s="243">
        <f t="shared" si="51"/>
        <v>0</v>
      </c>
      <c r="T104" s="243">
        <f t="shared" si="51"/>
        <v>0</v>
      </c>
      <c r="U104" s="243">
        <f t="shared" si="51"/>
        <v>0</v>
      </c>
      <c r="V104" s="243">
        <f t="shared" si="51"/>
        <v>0</v>
      </c>
      <c r="W104" s="243">
        <f t="shared" si="51"/>
        <v>0</v>
      </c>
      <c r="X104" s="243">
        <f t="shared" si="51"/>
        <v>0</v>
      </c>
      <c r="Y104" s="243">
        <f t="shared" si="51"/>
        <v>0</v>
      </c>
      <c r="Z104" s="243">
        <f t="shared" si="51"/>
        <v>0</v>
      </c>
      <c r="AA104" s="243">
        <f t="shared" si="51"/>
        <v>0</v>
      </c>
      <c r="AB104" s="243">
        <f t="shared" si="51"/>
        <v>0</v>
      </c>
      <c r="AC104" s="243">
        <f t="shared" si="51"/>
        <v>0</v>
      </c>
      <c r="AD104" s="243">
        <f t="shared" si="51"/>
        <v>0</v>
      </c>
      <c r="AE104" s="247">
        <f t="shared" si="51"/>
        <v>0</v>
      </c>
      <c r="AF104" s="273">
        <f t="shared" si="51"/>
        <v>0</v>
      </c>
    </row>
    <row r="105" spans="2:32" ht="13.5" customHeight="1">
      <c r="B105" s="395"/>
      <c r="C105" s="411" t="s">
        <v>81</v>
      </c>
      <c r="D105" s="156" t="s">
        <v>119</v>
      </c>
      <c r="E105" s="296"/>
      <c r="F105" s="130"/>
      <c r="G105" s="214"/>
      <c r="H105" s="213"/>
      <c r="I105" s="213"/>
      <c r="J105" s="213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303"/>
      <c r="AF105" s="300">
        <f>SUM(G105:AE105)</f>
        <v>0</v>
      </c>
    </row>
    <row r="106" spans="2:32" ht="13.5" customHeight="1">
      <c r="B106" s="395"/>
      <c r="C106" s="408"/>
      <c r="D106" s="421" t="s">
        <v>48</v>
      </c>
      <c r="E106" s="297" t="s">
        <v>120</v>
      </c>
      <c r="F106" s="122"/>
      <c r="G106" s="239"/>
      <c r="H106" s="238"/>
      <c r="I106" s="238"/>
      <c r="J106" s="238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240"/>
      <c r="V106" s="240"/>
      <c r="W106" s="240"/>
      <c r="X106" s="240"/>
      <c r="Y106" s="240"/>
      <c r="Z106" s="240"/>
      <c r="AA106" s="240"/>
      <c r="AB106" s="240"/>
      <c r="AC106" s="240"/>
      <c r="AD106" s="240"/>
      <c r="AE106" s="304"/>
      <c r="AF106" s="301">
        <f t="shared" ref="AF106:AF108" si="52">SUM(G106:AE106)</f>
        <v>0</v>
      </c>
    </row>
    <row r="107" spans="2:32" ht="13.5" customHeight="1">
      <c r="B107" s="395"/>
      <c r="C107" s="408"/>
      <c r="D107" s="421"/>
      <c r="E107" s="297" t="s">
        <v>121</v>
      </c>
      <c r="F107" s="122"/>
      <c r="G107" s="239"/>
      <c r="H107" s="238"/>
      <c r="I107" s="238"/>
      <c r="J107" s="238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304"/>
      <c r="AF107" s="301">
        <f t="shared" si="52"/>
        <v>0</v>
      </c>
    </row>
    <row r="108" spans="2:32" ht="13.5" customHeight="1">
      <c r="B108" s="395"/>
      <c r="C108" s="408"/>
      <c r="D108" s="421"/>
      <c r="E108" s="297" t="s">
        <v>122</v>
      </c>
      <c r="F108" s="122"/>
      <c r="G108" s="239"/>
      <c r="H108" s="238"/>
      <c r="I108" s="238"/>
      <c r="J108" s="238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  <c r="Z108" s="240"/>
      <c r="AA108" s="240"/>
      <c r="AB108" s="240"/>
      <c r="AC108" s="240"/>
      <c r="AD108" s="240"/>
      <c r="AE108" s="304"/>
      <c r="AF108" s="301">
        <f t="shared" si="52"/>
        <v>0</v>
      </c>
    </row>
    <row r="109" spans="2:32" ht="13.5" customHeight="1">
      <c r="B109" s="395"/>
      <c r="C109" s="408"/>
      <c r="D109" s="422"/>
      <c r="E109" s="298" t="s">
        <v>123</v>
      </c>
      <c r="F109" s="166"/>
      <c r="G109" s="299"/>
      <c r="H109" s="275"/>
      <c r="I109" s="275"/>
      <c r="J109" s="275"/>
      <c r="K109" s="282"/>
      <c r="L109" s="282"/>
      <c r="M109" s="282"/>
      <c r="N109" s="282"/>
      <c r="O109" s="282"/>
      <c r="P109" s="282"/>
      <c r="Q109" s="282"/>
      <c r="R109" s="282"/>
      <c r="S109" s="282"/>
      <c r="T109" s="282"/>
      <c r="U109" s="282"/>
      <c r="V109" s="282"/>
      <c r="W109" s="282"/>
      <c r="X109" s="282"/>
      <c r="Y109" s="282"/>
      <c r="Z109" s="282"/>
      <c r="AA109" s="282"/>
      <c r="AB109" s="282"/>
      <c r="AC109" s="282"/>
      <c r="AD109" s="282"/>
      <c r="AE109" s="305"/>
      <c r="AF109" s="302">
        <f t="shared" ref="AF109" si="53">SUM(G109:AE109)</f>
        <v>0</v>
      </c>
    </row>
    <row r="110" spans="2:32" ht="13.5" customHeight="1">
      <c r="B110" s="395"/>
      <c r="C110" s="406"/>
      <c r="D110" s="418" t="s">
        <v>20</v>
      </c>
      <c r="E110" s="419"/>
      <c r="F110" s="120"/>
      <c r="G110" s="246">
        <f>SUM(G105:G109)</f>
        <v>0</v>
      </c>
      <c r="H110" s="243">
        <f t="shared" ref="H110:AF110" si="54">SUM(H105:H109)</f>
        <v>0</v>
      </c>
      <c r="I110" s="243">
        <f t="shared" si="54"/>
        <v>0</v>
      </c>
      <c r="J110" s="243">
        <f t="shared" si="54"/>
        <v>0</v>
      </c>
      <c r="K110" s="243">
        <f t="shared" si="54"/>
        <v>0</v>
      </c>
      <c r="L110" s="243">
        <f t="shared" si="54"/>
        <v>0</v>
      </c>
      <c r="M110" s="243">
        <f t="shared" si="54"/>
        <v>0</v>
      </c>
      <c r="N110" s="243">
        <f t="shared" si="54"/>
        <v>0</v>
      </c>
      <c r="O110" s="243">
        <f t="shared" si="54"/>
        <v>0</v>
      </c>
      <c r="P110" s="243">
        <f t="shared" si="54"/>
        <v>0</v>
      </c>
      <c r="Q110" s="243">
        <f t="shared" si="54"/>
        <v>0</v>
      </c>
      <c r="R110" s="243">
        <f t="shared" si="54"/>
        <v>0</v>
      </c>
      <c r="S110" s="243">
        <f t="shared" si="54"/>
        <v>0</v>
      </c>
      <c r="T110" s="243">
        <f t="shared" si="54"/>
        <v>0</v>
      </c>
      <c r="U110" s="243">
        <f t="shared" si="54"/>
        <v>0</v>
      </c>
      <c r="V110" s="243">
        <f t="shared" si="54"/>
        <v>0</v>
      </c>
      <c r="W110" s="243">
        <f t="shared" si="54"/>
        <v>0</v>
      </c>
      <c r="X110" s="243">
        <f t="shared" si="54"/>
        <v>0</v>
      </c>
      <c r="Y110" s="243">
        <f t="shared" si="54"/>
        <v>0</v>
      </c>
      <c r="Z110" s="243">
        <f t="shared" si="54"/>
        <v>0</v>
      </c>
      <c r="AA110" s="243">
        <f t="shared" si="54"/>
        <v>0</v>
      </c>
      <c r="AB110" s="243">
        <f t="shared" si="54"/>
        <v>0</v>
      </c>
      <c r="AC110" s="243">
        <f t="shared" si="54"/>
        <v>0</v>
      </c>
      <c r="AD110" s="243">
        <f t="shared" si="54"/>
        <v>0</v>
      </c>
      <c r="AE110" s="247">
        <f t="shared" si="54"/>
        <v>0</v>
      </c>
      <c r="AF110" s="273">
        <f t="shared" si="54"/>
        <v>0</v>
      </c>
    </row>
    <row r="111" spans="2:32" ht="13.5" customHeight="1" thickBot="1">
      <c r="B111" s="396"/>
      <c r="C111" s="397" t="s">
        <v>42</v>
      </c>
      <c r="D111" s="397"/>
      <c r="E111" s="398"/>
      <c r="F111" s="135"/>
      <c r="G111" s="252">
        <f>SUM(G110,G104)</f>
        <v>0</v>
      </c>
      <c r="H111" s="221">
        <f t="shared" ref="H111:AF111" si="55">SUM(H110,H104)</f>
        <v>0</v>
      </c>
      <c r="I111" s="221">
        <f t="shared" si="55"/>
        <v>0</v>
      </c>
      <c r="J111" s="221">
        <f t="shared" si="55"/>
        <v>0</v>
      </c>
      <c r="K111" s="221">
        <f t="shared" si="55"/>
        <v>0</v>
      </c>
      <c r="L111" s="221">
        <f t="shared" si="55"/>
        <v>0</v>
      </c>
      <c r="M111" s="221">
        <f t="shared" si="55"/>
        <v>0</v>
      </c>
      <c r="N111" s="221">
        <f t="shared" si="55"/>
        <v>0</v>
      </c>
      <c r="O111" s="221">
        <f t="shared" si="55"/>
        <v>0</v>
      </c>
      <c r="P111" s="221">
        <f t="shared" si="55"/>
        <v>0</v>
      </c>
      <c r="Q111" s="221">
        <f t="shared" si="55"/>
        <v>0</v>
      </c>
      <c r="R111" s="221">
        <f t="shared" si="55"/>
        <v>0</v>
      </c>
      <c r="S111" s="221">
        <f t="shared" si="55"/>
        <v>0</v>
      </c>
      <c r="T111" s="221">
        <f t="shared" si="55"/>
        <v>0</v>
      </c>
      <c r="U111" s="221">
        <f t="shared" si="55"/>
        <v>0</v>
      </c>
      <c r="V111" s="221">
        <f t="shared" si="55"/>
        <v>0</v>
      </c>
      <c r="W111" s="221">
        <f t="shared" si="55"/>
        <v>0</v>
      </c>
      <c r="X111" s="221">
        <f t="shared" si="55"/>
        <v>0</v>
      </c>
      <c r="Y111" s="221">
        <f t="shared" si="55"/>
        <v>0</v>
      </c>
      <c r="Z111" s="221">
        <f t="shared" si="55"/>
        <v>0</v>
      </c>
      <c r="AA111" s="221">
        <f t="shared" si="55"/>
        <v>0</v>
      </c>
      <c r="AB111" s="221">
        <f t="shared" si="55"/>
        <v>0</v>
      </c>
      <c r="AC111" s="221">
        <f t="shared" si="55"/>
        <v>0</v>
      </c>
      <c r="AD111" s="221">
        <f t="shared" si="55"/>
        <v>0</v>
      </c>
      <c r="AE111" s="253">
        <f t="shared" si="55"/>
        <v>0</v>
      </c>
      <c r="AF111" s="277">
        <f t="shared" si="55"/>
        <v>0</v>
      </c>
    </row>
    <row r="112" spans="2:32" ht="13.5" customHeight="1">
      <c r="B112" s="394" t="s">
        <v>79</v>
      </c>
      <c r="C112" s="402" t="s">
        <v>142</v>
      </c>
      <c r="D112" s="402" t="s">
        <v>84</v>
      </c>
      <c r="E112" s="290"/>
      <c r="F112" s="115"/>
      <c r="G112" s="197"/>
      <c r="H112" s="198"/>
      <c r="I112" s="198"/>
      <c r="J112" s="198"/>
      <c r="K112" s="264"/>
      <c r="L112" s="264"/>
      <c r="M112" s="264"/>
      <c r="N112" s="264"/>
      <c r="O112" s="264"/>
      <c r="P112" s="264"/>
      <c r="Q112" s="264"/>
      <c r="R112" s="264"/>
      <c r="S112" s="264"/>
      <c r="T112" s="264"/>
      <c r="U112" s="264"/>
      <c r="V112" s="264"/>
      <c r="W112" s="264"/>
      <c r="X112" s="264"/>
      <c r="Y112" s="264"/>
      <c r="Z112" s="264"/>
      <c r="AA112" s="264"/>
      <c r="AB112" s="264"/>
      <c r="AC112" s="264"/>
      <c r="AD112" s="264"/>
      <c r="AE112" s="265"/>
      <c r="AF112" s="261">
        <f>SUM(G112:AE112)</f>
        <v>0</v>
      </c>
    </row>
    <row r="113" spans="2:32" ht="13.5" customHeight="1">
      <c r="B113" s="395"/>
      <c r="C113" s="377"/>
      <c r="D113" s="377"/>
      <c r="E113" s="291"/>
      <c r="F113" s="122"/>
      <c r="G113" s="237"/>
      <c r="H113" s="238"/>
      <c r="I113" s="238"/>
      <c r="J113" s="238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70"/>
      <c r="AF113" s="262">
        <f t="shared" ref="AF113:AF127" si="56">SUM(G113:AE113)</f>
        <v>0</v>
      </c>
    </row>
    <row r="114" spans="2:32" ht="13.5" customHeight="1">
      <c r="B114" s="395"/>
      <c r="C114" s="377"/>
      <c r="D114" s="399"/>
      <c r="E114" s="291"/>
      <c r="F114" s="122"/>
      <c r="G114" s="237"/>
      <c r="H114" s="238"/>
      <c r="I114" s="238"/>
      <c r="J114" s="238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70"/>
      <c r="AF114" s="262">
        <f t="shared" si="56"/>
        <v>0</v>
      </c>
    </row>
    <row r="115" spans="2:32" ht="13.5" customHeight="1">
      <c r="B115" s="395"/>
      <c r="C115" s="377"/>
      <c r="D115" s="377" t="s">
        <v>83</v>
      </c>
      <c r="E115" s="291" t="s">
        <v>130</v>
      </c>
      <c r="F115" s="122"/>
      <c r="G115" s="237"/>
      <c r="H115" s="238"/>
      <c r="I115" s="238"/>
      <c r="J115" s="238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70"/>
      <c r="AF115" s="262">
        <f t="shared" si="56"/>
        <v>0</v>
      </c>
    </row>
    <row r="116" spans="2:32" ht="13.5" customHeight="1">
      <c r="B116" s="395"/>
      <c r="C116" s="377"/>
      <c r="D116" s="399"/>
      <c r="E116" s="291" t="s">
        <v>161</v>
      </c>
      <c r="F116" s="122"/>
      <c r="G116" s="237"/>
      <c r="H116" s="238"/>
      <c r="I116" s="238"/>
      <c r="J116" s="238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70"/>
      <c r="AF116" s="262">
        <f t="shared" si="56"/>
        <v>0</v>
      </c>
    </row>
    <row r="117" spans="2:32" ht="13.5" customHeight="1">
      <c r="B117" s="395"/>
      <c r="C117" s="377"/>
      <c r="D117" s="400" t="s">
        <v>28</v>
      </c>
      <c r="E117" s="291" t="s">
        <v>130</v>
      </c>
      <c r="F117" s="122"/>
      <c r="G117" s="237"/>
      <c r="H117" s="238"/>
      <c r="I117" s="238"/>
      <c r="J117" s="238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70"/>
      <c r="AF117" s="262">
        <f t="shared" si="56"/>
        <v>0</v>
      </c>
    </row>
    <row r="118" spans="2:32" ht="13.5" customHeight="1">
      <c r="B118" s="395"/>
      <c r="C118" s="377"/>
      <c r="D118" s="401"/>
      <c r="E118" s="291" t="s">
        <v>161</v>
      </c>
      <c r="F118" s="122"/>
      <c r="G118" s="237"/>
      <c r="H118" s="238"/>
      <c r="I118" s="238"/>
      <c r="J118" s="238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70"/>
      <c r="AF118" s="262">
        <f t="shared" si="56"/>
        <v>0</v>
      </c>
    </row>
    <row r="119" spans="2:32" ht="13.5" customHeight="1">
      <c r="B119" s="395"/>
      <c r="C119" s="377"/>
      <c r="D119" s="157" t="s">
        <v>37</v>
      </c>
      <c r="E119" s="162"/>
      <c r="F119" s="122"/>
      <c r="G119" s="237"/>
      <c r="H119" s="238"/>
      <c r="I119" s="238"/>
      <c r="J119" s="238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70"/>
      <c r="AF119" s="262">
        <f t="shared" si="56"/>
        <v>0</v>
      </c>
    </row>
    <row r="120" spans="2:32" ht="13.5" customHeight="1">
      <c r="B120" s="395"/>
      <c r="C120" s="377"/>
      <c r="D120" s="420" t="s">
        <v>82</v>
      </c>
      <c r="E120" s="291"/>
      <c r="F120" s="122"/>
      <c r="G120" s="237"/>
      <c r="H120" s="238"/>
      <c r="I120" s="238"/>
      <c r="J120" s="238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70"/>
      <c r="AF120" s="262">
        <f t="shared" si="56"/>
        <v>0</v>
      </c>
    </row>
    <row r="121" spans="2:32" ht="13.5" customHeight="1">
      <c r="B121" s="395"/>
      <c r="C121" s="377"/>
      <c r="D121" s="377"/>
      <c r="E121" s="291"/>
      <c r="F121" s="122"/>
      <c r="G121" s="237"/>
      <c r="H121" s="238"/>
      <c r="I121" s="238"/>
      <c r="J121" s="238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70"/>
      <c r="AF121" s="262">
        <f t="shared" si="56"/>
        <v>0</v>
      </c>
    </row>
    <row r="122" spans="2:32" ht="13.5" customHeight="1">
      <c r="B122" s="395"/>
      <c r="C122" s="377"/>
      <c r="D122" s="399"/>
      <c r="E122" s="291"/>
      <c r="F122" s="122"/>
      <c r="G122" s="237"/>
      <c r="H122" s="238"/>
      <c r="I122" s="238"/>
      <c r="J122" s="238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70"/>
      <c r="AF122" s="262">
        <f t="shared" si="56"/>
        <v>0</v>
      </c>
    </row>
    <row r="123" spans="2:32" ht="13.5" customHeight="1">
      <c r="B123" s="395"/>
      <c r="C123" s="377"/>
      <c r="D123" s="153" t="s">
        <v>26</v>
      </c>
      <c r="E123" s="292" t="s">
        <v>40</v>
      </c>
      <c r="F123" s="117"/>
      <c r="G123" s="202"/>
      <c r="H123" s="203"/>
      <c r="I123" s="203"/>
      <c r="J123" s="203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2"/>
      <c r="AF123" s="286">
        <f t="shared" si="56"/>
        <v>0</v>
      </c>
    </row>
    <row r="124" spans="2:32" ht="13.5" customHeight="1">
      <c r="B124" s="395"/>
      <c r="C124" s="377"/>
      <c r="D124" s="157" t="s">
        <v>104</v>
      </c>
      <c r="E124" s="162"/>
      <c r="F124" s="122"/>
      <c r="G124" s="237"/>
      <c r="H124" s="238"/>
      <c r="I124" s="238"/>
      <c r="J124" s="238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70"/>
      <c r="AF124" s="262">
        <f t="shared" si="56"/>
        <v>0</v>
      </c>
    </row>
    <row r="125" spans="2:32" ht="13.5" customHeight="1">
      <c r="B125" s="395"/>
      <c r="C125" s="377"/>
      <c r="D125" s="157" t="s">
        <v>39</v>
      </c>
      <c r="E125" s="162"/>
      <c r="F125" s="122"/>
      <c r="G125" s="237"/>
      <c r="H125" s="238"/>
      <c r="I125" s="238"/>
      <c r="J125" s="238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70"/>
      <c r="AF125" s="262">
        <f t="shared" si="56"/>
        <v>0</v>
      </c>
    </row>
    <row r="126" spans="2:32" ht="13.5" customHeight="1">
      <c r="B126" s="395"/>
      <c r="C126" s="377"/>
      <c r="D126" s="163"/>
      <c r="E126" s="162"/>
      <c r="F126" s="122"/>
      <c r="G126" s="237"/>
      <c r="H126" s="238"/>
      <c r="I126" s="238"/>
      <c r="J126" s="238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70"/>
      <c r="AF126" s="262">
        <f t="shared" si="56"/>
        <v>0</v>
      </c>
    </row>
    <row r="127" spans="2:32" ht="13.5" customHeight="1">
      <c r="B127" s="395"/>
      <c r="C127" s="377"/>
      <c r="D127" s="105"/>
      <c r="E127" s="162"/>
      <c r="F127" s="122"/>
      <c r="G127" s="237"/>
      <c r="H127" s="238"/>
      <c r="I127" s="238"/>
      <c r="J127" s="238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70"/>
      <c r="AF127" s="262">
        <f t="shared" si="56"/>
        <v>0</v>
      </c>
    </row>
    <row r="128" spans="2:32" ht="13.5" customHeight="1">
      <c r="B128" s="395"/>
      <c r="C128" s="377"/>
      <c r="D128" s="164"/>
      <c r="E128" s="143"/>
      <c r="F128" s="120"/>
      <c r="G128" s="207"/>
      <c r="H128" s="208"/>
      <c r="I128" s="208"/>
      <c r="J128" s="208"/>
      <c r="K128" s="266"/>
      <c r="L128" s="266"/>
      <c r="M128" s="266"/>
      <c r="N128" s="266"/>
      <c r="O128" s="266"/>
      <c r="P128" s="266"/>
      <c r="Q128" s="266"/>
      <c r="R128" s="266"/>
      <c r="S128" s="266"/>
      <c r="T128" s="266"/>
      <c r="U128" s="266"/>
      <c r="V128" s="266"/>
      <c r="W128" s="266"/>
      <c r="X128" s="266"/>
      <c r="Y128" s="266"/>
      <c r="Z128" s="266"/>
      <c r="AA128" s="266"/>
      <c r="AB128" s="266"/>
      <c r="AC128" s="266"/>
      <c r="AD128" s="266"/>
      <c r="AE128" s="267"/>
      <c r="AF128" s="263">
        <f t="shared" ref="AF128" si="57">SUM(G128:AE128)</f>
        <v>0</v>
      </c>
    </row>
    <row r="129" spans="2:32" ht="13.5" customHeight="1">
      <c r="B129" s="395"/>
      <c r="C129" s="406"/>
      <c r="D129" s="414" t="s">
        <v>20</v>
      </c>
      <c r="E129" s="415"/>
      <c r="F129" s="120"/>
      <c r="G129" s="246">
        <f>SUM(G112:G128)</f>
        <v>0</v>
      </c>
      <c r="H129" s="243">
        <f t="shared" ref="H129:AF129" si="58">SUM(H112:H128)</f>
        <v>0</v>
      </c>
      <c r="I129" s="243">
        <f t="shared" si="58"/>
        <v>0</v>
      </c>
      <c r="J129" s="243">
        <f t="shared" si="58"/>
        <v>0</v>
      </c>
      <c r="K129" s="243">
        <f t="shared" si="58"/>
        <v>0</v>
      </c>
      <c r="L129" s="243">
        <f t="shared" si="58"/>
        <v>0</v>
      </c>
      <c r="M129" s="243">
        <f t="shared" si="58"/>
        <v>0</v>
      </c>
      <c r="N129" s="243">
        <f t="shared" si="58"/>
        <v>0</v>
      </c>
      <c r="O129" s="243">
        <f t="shared" si="58"/>
        <v>0</v>
      </c>
      <c r="P129" s="243">
        <f t="shared" si="58"/>
        <v>0</v>
      </c>
      <c r="Q129" s="243">
        <f t="shared" si="58"/>
        <v>0</v>
      </c>
      <c r="R129" s="243">
        <f t="shared" si="58"/>
        <v>0</v>
      </c>
      <c r="S129" s="243">
        <f t="shared" si="58"/>
        <v>0</v>
      </c>
      <c r="T129" s="243">
        <f t="shared" si="58"/>
        <v>0</v>
      </c>
      <c r="U129" s="243">
        <f t="shared" si="58"/>
        <v>0</v>
      </c>
      <c r="V129" s="243">
        <f t="shared" si="58"/>
        <v>0</v>
      </c>
      <c r="W129" s="243">
        <f t="shared" si="58"/>
        <v>0</v>
      </c>
      <c r="X129" s="243">
        <f t="shared" si="58"/>
        <v>0</v>
      </c>
      <c r="Y129" s="243">
        <f t="shared" si="58"/>
        <v>0</v>
      </c>
      <c r="Z129" s="243">
        <f t="shared" si="58"/>
        <v>0</v>
      </c>
      <c r="AA129" s="243">
        <f t="shared" si="58"/>
        <v>0</v>
      </c>
      <c r="AB129" s="243">
        <f t="shared" si="58"/>
        <v>0</v>
      </c>
      <c r="AC129" s="243">
        <f t="shared" si="58"/>
        <v>0</v>
      </c>
      <c r="AD129" s="243">
        <f t="shared" si="58"/>
        <v>0</v>
      </c>
      <c r="AE129" s="247">
        <f t="shared" si="58"/>
        <v>0</v>
      </c>
      <c r="AF129" s="273">
        <f t="shared" si="58"/>
        <v>0</v>
      </c>
    </row>
    <row r="130" spans="2:32" ht="13.5" customHeight="1">
      <c r="B130" s="395"/>
      <c r="C130" s="405" t="s">
        <v>143</v>
      </c>
      <c r="D130" s="156" t="s">
        <v>70</v>
      </c>
      <c r="E130" s="146"/>
      <c r="F130" s="130"/>
      <c r="G130" s="279"/>
      <c r="H130" s="213"/>
      <c r="I130" s="213"/>
      <c r="J130" s="213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68"/>
      <c r="AF130" s="261">
        <f>SUM(G130:AE130)</f>
        <v>0</v>
      </c>
    </row>
    <row r="131" spans="2:32" ht="13.5" customHeight="1">
      <c r="B131" s="395"/>
      <c r="C131" s="377"/>
      <c r="D131" s="157"/>
      <c r="E131" s="158"/>
      <c r="F131" s="122"/>
      <c r="G131" s="280"/>
      <c r="H131" s="238"/>
      <c r="I131" s="238"/>
      <c r="J131" s="238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70"/>
      <c r="AF131" s="262">
        <f t="shared" ref="AF131:AF132" si="59">SUM(G131:AE131)</f>
        <v>0</v>
      </c>
    </row>
    <row r="132" spans="2:32" ht="13.5" customHeight="1">
      <c r="B132" s="395"/>
      <c r="C132" s="377"/>
      <c r="D132" s="153"/>
      <c r="E132" s="159"/>
      <c r="F132" s="117"/>
      <c r="G132" s="256"/>
      <c r="H132" s="203"/>
      <c r="I132" s="203"/>
      <c r="J132" s="203"/>
      <c r="K132" s="205"/>
      <c r="L132" s="205"/>
      <c r="M132" s="205"/>
      <c r="N132" s="205"/>
      <c r="O132" s="205"/>
      <c r="P132" s="205"/>
      <c r="Q132" s="205"/>
      <c r="R132" s="205"/>
      <c r="S132" s="205"/>
      <c r="T132" s="205"/>
      <c r="U132" s="205"/>
      <c r="V132" s="205"/>
      <c r="W132" s="205"/>
      <c r="X132" s="205"/>
      <c r="Y132" s="205"/>
      <c r="Z132" s="205"/>
      <c r="AA132" s="205"/>
      <c r="AB132" s="205"/>
      <c r="AC132" s="205"/>
      <c r="AD132" s="205"/>
      <c r="AE132" s="272"/>
      <c r="AF132" s="262">
        <f t="shared" si="59"/>
        <v>0</v>
      </c>
    </row>
    <row r="133" spans="2:32" ht="13.5" customHeight="1">
      <c r="B133" s="395"/>
      <c r="C133" s="377"/>
      <c r="D133" s="149"/>
      <c r="E133" s="139"/>
      <c r="F133" s="120"/>
      <c r="G133" s="246"/>
      <c r="H133" s="208"/>
      <c r="I133" s="208"/>
      <c r="J133" s="208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67"/>
      <c r="AF133" s="263">
        <f t="shared" ref="AF133" si="60">SUM(G133:AE133)</f>
        <v>0</v>
      </c>
    </row>
    <row r="134" spans="2:32" ht="13.5" customHeight="1">
      <c r="B134" s="395"/>
      <c r="C134" s="406"/>
      <c r="D134" s="414" t="s">
        <v>20</v>
      </c>
      <c r="E134" s="415"/>
      <c r="F134" s="120"/>
      <c r="G134" s="246">
        <f>SUM(G130:G133)</f>
        <v>0</v>
      </c>
      <c r="H134" s="208">
        <f t="shared" ref="H134:AF134" si="61">SUM(H130:H133)</f>
        <v>0</v>
      </c>
      <c r="I134" s="208">
        <f t="shared" si="61"/>
        <v>0</v>
      </c>
      <c r="J134" s="208">
        <f t="shared" si="61"/>
        <v>0</v>
      </c>
      <c r="K134" s="208">
        <f t="shared" si="61"/>
        <v>0</v>
      </c>
      <c r="L134" s="208">
        <f t="shared" si="61"/>
        <v>0</v>
      </c>
      <c r="M134" s="208">
        <f t="shared" si="61"/>
        <v>0</v>
      </c>
      <c r="N134" s="208">
        <f t="shared" si="61"/>
        <v>0</v>
      </c>
      <c r="O134" s="208">
        <f t="shared" si="61"/>
        <v>0</v>
      </c>
      <c r="P134" s="208">
        <f t="shared" si="61"/>
        <v>0</v>
      </c>
      <c r="Q134" s="208">
        <f t="shared" si="61"/>
        <v>0</v>
      </c>
      <c r="R134" s="208">
        <f t="shared" si="61"/>
        <v>0</v>
      </c>
      <c r="S134" s="208">
        <f t="shared" si="61"/>
        <v>0</v>
      </c>
      <c r="T134" s="208">
        <f t="shared" si="61"/>
        <v>0</v>
      </c>
      <c r="U134" s="208">
        <f t="shared" si="61"/>
        <v>0</v>
      </c>
      <c r="V134" s="208">
        <f t="shared" si="61"/>
        <v>0</v>
      </c>
      <c r="W134" s="208">
        <f t="shared" si="61"/>
        <v>0</v>
      </c>
      <c r="X134" s="208">
        <f t="shared" si="61"/>
        <v>0</v>
      </c>
      <c r="Y134" s="208">
        <f t="shared" si="61"/>
        <v>0</v>
      </c>
      <c r="Z134" s="208">
        <f t="shared" si="61"/>
        <v>0</v>
      </c>
      <c r="AA134" s="208">
        <f t="shared" si="61"/>
        <v>0</v>
      </c>
      <c r="AB134" s="208">
        <f t="shared" si="61"/>
        <v>0</v>
      </c>
      <c r="AC134" s="208">
        <f t="shared" si="61"/>
        <v>0</v>
      </c>
      <c r="AD134" s="208">
        <f t="shared" si="61"/>
        <v>0</v>
      </c>
      <c r="AE134" s="247">
        <f t="shared" si="61"/>
        <v>0</v>
      </c>
      <c r="AF134" s="273">
        <f t="shared" si="61"/>
        <v>0</v>
      </c>
    </row>
    <row r="135" spans="2:32" ht="13.5" customHeight="1">
      <c r="B135" s="395"/>
      <c r="C135" s="377" t="s">
        <v>144</v>
      </c>
      <c r="D135" s="156" t="s">
        <v>74</v>
      </c>
      <c r="E135" s="160"/>
      <c r="F135" s="130"/>
      <c r="G135" s="279"/>
      <c r="H135" s="213"/>
      <c r="I135" s="213"/>
      <c r="J135" s="213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68"/>
      <c r="AF135" s="261">
        <f>SUM(G135:AE135)</f>
        <v>0</v>
      </c>
    </row>
    <row r="136" spans="2:32" ht="13.5" customHeight="1">
      <c r="B136" s="395"/>
      <c r="C136" s="377"/>
      <c r="D136" s="161" t="s">
        <v>108</v>
      </c>
      <c r="E136" s="162"/>
      <c r="F136" s="122"/>
      <c r="G136" s="280"/>
      <c r="H136" s="238"/>
      <c r="I136" s="238"/>
      <c r="J136" s="238"/>
      <c r="K136" s="240"/>
      <c r="L136" s="240"/>
      <c r="M136" s="240"/>
      <c r="N136" s="240"/>
      <c r="O136" s="240"/>
      <c r="P136" s="240"/>
      <c r="Q136" s="240"/>
      <c r="R136" s="240"/>
      <c r="S136" s="240"/>
      <c r="T136" s="240"/>
      <c r="U136" s="240"/>
      <c r="V136" s="240"/>
      <c r="W136" s="240"/>
      <c r="X136" s="240"/>
      <c r="Y136" s="240"/>
      <c r="Z136" s="240"/>
      <c r="AA136" s="240"/>
      <c r="AB136" s="240"/>
      <c r="AC136" s="240"/>
      <c r="AD136" s="240"/>
      <c r="AE136" s="270"/>
      <c r="AF136" s="262">
        <f t="shared" ref="AF136:AF147" si="62">SUM(G136:AE136)</f>
        <v>0</v>
      </c>
    </row>
    <row r="137" spans="2:32" ht="13.5" customHeight="1">
      <c r="B137" s="395"/>
      <c r="C137" s="377"/>
      <c r="D137" s="161" t="s">
        <v>109</v>
      </c>
      <c r="E137" s="162"/>
      <c r="F137" s="122"/>
      <c r="G137" s="280"/>
      <c r="H137" s="238"/>
      <c r="I137" s="238"/>
      <c r="J137" s="238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0"/>
      <c r="AC137" s="240"/>
      <c r="AD137" s="240"/>
      <c r="AE137" s="270"/>
      <c r="AF137" s="262">
        <f t="shared" si="62"/>
        <v>0</v>
      </c>
    </row>
    <row r="138" spans="2:32" ht="13.5" customHeight="1">
      <c r="B138" s="395"/>
      <c r="C138" s="377"/>
      <c r="D138" s="157" t="s">
        <v>89</v>
      </c>
      <c r="E138" s="162"/>
      <c r="F138" s="122"/>
      <c r="G138" s="280"/>
      <c r="H138" s="238"/>
      <c r="I138" s="238"/>
      <c r="J138" s="238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70"/>
      <c r="AF138" s="262">
        <f t="shared" si="62"/>
        <v>0</v>
      </c>
    </row>
    <row r="139" spans="2:32" ht="13.5" customHeight="1">
      <c r="B139" s="395"/>
      <c r="C139" s="377"/>
      <c r="D139" s="390" t="s">
        <v>76</v>
      </c>
      <c r="E139" s="287" t="s">
        <v>110</v>
      </c>
      <c r="F139" s="122"/>
      <c r="G139" s="280"/>
      <c r="H139" s="238"/>
      <c r="I139" s="238"/>
      <c r="J139" s="238"/>
      <c r="K139" s="240"/>
      <c r="L139" s="240"/>
      <c r="M139" s="240"/>
      <c r="N139" s="240"/>
      <c r="O139" s="240"/>
      <c r="P139" s="240"/>
      <c r="Q139" s="240"/>
      <c r="R139" s="240"/>
      <c r="S139" s="240"/>
      <c r="T139" s="240"/>
      <c r="U139" s="240"/>
      <c r="V139" s="240"/>
      <c r="W139" s="240"/>
      <c r="X139" s="240"/>
      <c r="Y139" s="240"/>
      <c r="Z139" s="240"/>
      <c r="AA139" s="240"/>
      <c r="AB139" s="240"/>
      <c r="AC139" s="240"/>
      <c r="AD139" s="240"/>
      <c r="AE139" s="270"/>
      <c r="AF139" s="262">
        <f t="shared" si="62"/>
        <v>0</v>
      </c>
    </row>
    <row r="140" spans="2:32" ht="13.5" customHeight="1">
      <c r="B140" s="395"/>
      <c r="C140" s="377"/>
      <c r="D140" s="388"/>
      <c r="E140" s="287" t="s">
        <v>111</v>
      </c>
      <c r="F140" s="122"/>
      <c r="G140" s="280"/>
      <c r="H140" s="238"/>
      <c r="I140" s="238"/>
      <c r="J140" s="238"/>
      <c r="K140" s="240"/>
      <c r="L140" s="240"/>
      <c r="M140" s="240"/>
      <c r="N140" s="240"/>
      <c r="O140" s="240"/>
      <c r="P140" s="240"/>
      <c r="Q140" s="240"/>
      <c r="R140" s="240"/>
      <c r="S140" s="240"/>
      <c r="T140" s="240"/>
      <c r="U140" s="240"/>
      <c r="V140" s="240"/>
      <c r="W140" s="240"/>
      <c r="X140" s="240"/>
      <c r="Y140" s="240"/>
      <c r="Z140" s="240"/>
      <c r="AA140" s="240"/>
      <c r="AB140" s="240"/>
      <c r="AC140" s="240"/>
      <c r="AD140" s="240"/>
      <c r="AE140" s="270"/>
      <c r="AF140" s="262">
        <f t="shared" si="62"/>
        <v>0</v>
      </c>
    </row>
    <row r="141" spans="2:32" ht="13.5" customHeight="1">
      <c r="B141" s="395"/>
      <c r="C141" s="377"/>
      <c r="D141" s="388"/>
      <c r="E141" s="287" t="s">
        <v>112</v>
      </c>
      <c r="F141" s="122"/>
      <c r="G141" s="280"/>
      <c r="H141" s="238"/>
      <c r="I141" s="238"/>
      <c r="J141" s="238"/>
      <c r="K141" s="240"/>
      <c r="L141" s="240"/>
      <c r="M141" s="240"/>
      <c r="N141" s="240"/>
      <c r="O141" s="240"/>
      <c r="P141" s="240"/>
      <c r="Q141" s="240"/>
      <c r="R141" s="240"/>
      <c r="S141" s="240"/>
      <c r="T141" s="240"/>
      <c r="U141" s="240"/>
      <c r="V141" s="240"/>
      <c r="W141" s="240"/>
      <c r="X141" s="240"/>
      <c r="Y141" s="240"/>
      <c r="Z141" s="240"/>
      <c r="AA141" s="240"/>
      <c r="AB141" s="240"/>
      <c r="AC141" s="240"/>
      <c r="AD141" s="240"/>
      <c r="AE141" s="270"/>
      <c r="AF141" s="262">
        <f t="shared" si="62"/>
        <v>0</v>
      </c>
    </row>
    <row r="142" spans="2:32" ht="13.5" customHeight="1">
      <c r="B142" s="395"/>
      <c r="C142" s="377"/>
      <c r="D142" s="388"/>
      <c r="E142" s="288" t="s">
        <v>113</v>
      </c>
      <c r="F142" s="117"/>
      <c r="G142" s="256"/>
      <c r="H142" s="203"/>
      <c r="I142" s="203"/>
      <c r="J142" s="203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72"/>
      <c r="AF142" s="262">
        <f t="shared" si="62"/>
        <v>0</v>
      </c>
    </row>
    <row r="143" spans="2:32" ht="13.5" customHeight="1">
      <c r="B143" s="395"/>
      <c r="C143" s="377"/>
      <c r="D143" s="390" t="s">
        <v>75</v>
      </c>
      <c r="E143" s="287" t="s">
        <v>102</v>
      </c>
      <c r="F143" s="122"/>
      <c r="G143" s="280"/>
      <c r="H143" s="238"/>
      <c r="I143" s="238"/>
      <c r="J143" s="238"/>
      <c r="K143" s="240"/>
      <c r="L143" s="240"/>
      <c r="M143" s="240"/>
      <c r="N143" s="240"/>
      <c r="O143" s="240"/>
      <c r="P143" s="240"/>
      <c r="Q143" s="240"/>
      <c r="R143" s="240"/>
      <c r="S143" s="240"/>
      <c r="T143" s="240"/>
      <c r="U143" s="240"/>
      <c r="V143" s="240"/>
      <c r="W143" s="240"/>
      <c r="X143" s="240"/>
      <c r="Y143" s="240"/>
      <c r="Z143" s="240"/>
      <c r="AA143" s="240"/>
      <c r="AB143" s="240"/>
      <c r="AC143" s="240"/>
      <c r="AD143" s="240"/>
      <c r="AE143" s="270"/>
      <c r="AF143" s="262">
        <f t="shared" si="62"/>
        <v>0</v>
      </c>
    </row>
    <row r="144" spans="2:32" ht="13.5" customHeight="1">
      <c r="B144" s="395"/>
      <c r="C144" s="377"/>
      <c r="D144" s="389"/>
      <c r="E144" s="288" t="s">
        <v>103</v>
      </c>
      <c r="F144" s="117"/>
      <c r="G144" s="256"/>
      <c r="H144" s="203"/>
      <c r="I144" s="203"/>
      <c r="J144" s="203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72"/>
      <c r="AF144" s="262">
        <f t="shared" si="62"/>
        <v>0</v>
      </c>
    </row>
    <row r="145" spans="2:32" ht="13.5" customHeight="1">
      <c r="B145" s="395"/>
      <c r="C145" s="377"/>
      <c r="D145" s="118" t="s">
        <v>114</v>
      </c>
      <c r="E145" s="141"/>
      <c r="F145" s="117"/>
      <c r="G145" s="256"/>
      <c r="H145" s="203"/>
      <c r="I145" s="203"/>
      <c r="J145" s="203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  <c r="AA145" s="205"/>
      <c r="AB145" s="205"/>
      <c r="AC145" s="205"/>
      <c r="AD145" s="205"/>
      <c r="AE145" s="272"/>
      <c r="AF145" s="286">
        <f t="shared" si="62"/>
        <v>0</v>
      </c>
    </row>
    <row r="146" spans="2:32" ht="13.5" customHeight="1">
      <c r="B146" s="395"/>
      <c r="C146" s="377"/>
      <c r="D146" s="163"/>
      <c r="E146" s="141"/>
      <c r="F146" s="117"/>
      <c r="G146" s="256"/>
      <c r="H146" s="203"/>
      <c r="I146" s="203"/>
      <c r="J146" s="203"/>
      <c r="K146" s="205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  <c r="V146" s="205"/>
      <c r="W146" s="205"/>
      <c r="X146" s="205"/>
      <c r="Y146" s="205"/>
      <c r="Z146" s="205"/>
      <c r="AA146" s="205"/>
      <c r="AB146" s="205"/>
      <c r="AC146" s="205"/>
      <c r="AD146" s="205"/>
      <c r="AE146" s="272"/>
      <c r="AF146" s="262">
        <f t="shared" si="62"/>
        <v>0</v>
      </c>
    </row>
    <row r="147" spans="2:32" ht="13.5" customHeight="1">
      <c r="B147" s="395"/>
      <c r="C147" s="377"/>
      <c r="D147" s="105"/>
      <c r="E147" s="141"/>
      <c r="F147" s="117"/>
      <c r="G147" s="256"/>
      <c r="H147" s="203"/>
      <c r="I147" s="203"/>
      <c r="J147" s="203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72"/>
      <c r="AF147" s="262">
        <f t="shared" si="62"/>
        <v>0</v>
      </c>
    </row>
    <row r="148" spans="2:32" ht="13.5" customHeight="1">
      <c r="B148" s="395"/>
      <c r="C148" s="377"/>
      <c r="D148" s="164"/>
      <c r="E148" s="140"/>
      <c r="F148" s="120"/>
      <c r="G148" s="246"/>
      <c r="H148" s="208"/>
      <c r="I148" s="208"/>
      <c r="J148" s="208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67"/>
      <c r="AF148" s="263">
        <f t="shared" ref="AF148" si="63">SUM(G148:AE148)</f>
        <v>0</v>
      </c>
    </row>
    <row r="149" spans="2:32" ht="13.5" customHeight="1">
      <c r="B149" s="395"/>
      <c r="C149" s="406"/>
      <c r="D149" s="167"/>
      <c r="E149" s="168" t="s">
        <v>20</v>
      </c>
      <c r="F149" s="134"/>
      <c r="G149" s="246">
        <f>SUM(G135:G148)</f>
        <v>0</v>
      </c>
      <c r="H149" s="243">
        <f t="shared" ref="H149:AF149" si="64">SUM(H135:H148)</f>
        <v>0</v>
      </c>
      <c r="I149" s="243">
        <f t="shared" si="64"/>
        <v>0</v>
      </c>
      <c r="J149" s="243">
        <f t="shared" si="64"/>
        <v>0</v>
      </c>
      <c r="K149" s="243">
        <f t="shared" si="64"/>
        <v>0</v>
      </c>
      <c r="L149" s="243">
        <f t="shared" si="64"/>
        <v>0</v>
      </c>
      <c r="M149" s="243">
        <f t="shared" si="64"/>
        <v>0</v>
      </c>
      <c r="N149" s="243">
        <f t="shared" si="64"/>
        <v>0</v>
      </c>
      <c r="O149" s="243">
        <f t="shared" si="64"/>
        <v>0</v>
      </c>
      <c r="P149" s="243">
        <f t="shared" si="64"/>
        <v>0</v>
      </c>
      <c r="Q149" s="243">
        <f t="shared" si="64"/>
        <v>0</v>
      </c>
      <c r="R149" s="243">
        <f t="shared" si="64"/>
        <v>0</v>
      </c>
      <c r="S149" s="243">
        <f t="shared" si="64"/>
        <v>0</v>
      </c>
      <c r="T149" s="243">
        <f t="shared" si="64"/>
        <v>0</v>
      </c>
      <c r="U149" s="243">
        <f t="shared" si="64"/>
        <v>0</v>
      </c>
      <c r="V149" s="243">
        <f t="shared" si="64"/>
        <v>0</v>
      </c>
      <c r="W149" s="243">
        <f t="shared" si="64"/>
        <v>0</v>
      </c>
      <c r="X149" s="243">
        <f t="shared" si="64"/>
        <v>0</v>
      </c>
      <c r="Y149" s="243">
        <f t="shared" si="64"/>
        <v>0</v>
      </c>
      <c r="Z149" s="243">
        <f t="shared" si="64"/>
        <v>0</v>
      </c>
      <c r="AA149" s="243">
        <f t="shared" si="64"/>
        <v>0</v>
      </c>
      <c r="AB149" s="243">
        <f t="shared" si="64"/>
        <v>0</v>
      </c>
      <c r="AC149" s="243">
        <f t="shared" si="64"/>
        <v>0</v>
      </c>
      <c r="AD149" s="243">
        <f t="shared" si="64"/>
        <v>0</v>
      </c>
      <c r="AE149" s="247">
        <f t="shared" si="64"/>
        <v>0</v>
      </c>
      <c r="AF149" s="273">
        <f t="shared" si="64"/>
        <v>0</v>
      </c>
    </row>
    <row r="150" spans="2:32" ht="13.5" customHeight="1">
      <c r="B150" s="395"/>
      <c r="C150" s="377" t="s">
        <v>145</v>
      </c>
      <c r="D150" s="387" t="s">
        <v>124</v>
      </c>
      <c r="E150" s="293" t="s">
        <v>115</v>
      </c>
      <c r="F150" s="130"/>
      <c r="G150" s="279"/>
      <c r="H150" s="213"/>
      <c r="I150" s="213"/>
      <c r="J150" s="213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68"/>
      <c r="AF150" s="261">
        <f>SUM(G150:AE150)</f>
        <v>0</v>
      </c>
    </row>
    <row r="151" spans="2:32" ht="13.5" customHeight="1">
      <c r="B151" s="395"/>
      <c r="C151" s="377"/>
      <c r="D151" s="388"/>
      <c r="E151" s="287" t="s">
        <v>116</v>
      </c>
      <c r="F151" s="122"/>
      <c r="G151" s="280"/>
      <c r="H151" s="238"/>
      <c r="I151" s="238"/>
      <c r="J151" s="238"/>
      <c r="K151" s="240"/>
      <c r="L151" s="240"/>
      <c r="M151" s="240"/>
      <c r="N151" s="240"/>
      <c r="O151" s="240"/>
      <c r="P151" s="240"/>
      <c r="Q151" s="240"/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0"/>
      <c r="AC151" s="240"/>
      <c r="AD151" s="240"/>
      <c r="AE151" s="270"/>
      <c r="AF151" s="262">
        <f t="shared" ref="AF151:AF153" si="65">SUM(G151:AE151)</f>
        <v>0</v>
      </c>
    </row>
    <row r="152" spans="2:32" ht="13.5" customHeight="1">
      <c r="B152" s="395"/>
      <c r="C152" s="377"/>
      <c r="D152" s="388"/>
      <c r="E152" s="287" t="s">
        <v>117</v>
      </c>
      <c r="F152" s="122"/>
      <c r="G152" s="280"/>
      <c r="H152" s="238"/>
      <c r="I152" s="238"/>
      <c r="J152" s="238"/>
      <c r="K152" s="240"/>
      <c r="L152" s="240"/>
      <c r="M152" s="240"/>
      <c r="N152" s="240"/>
      <c r="O152" s="240"/>
      <c r="P152" s="240"/>
      <c r="Q152" s="240"/>
      <c r="R152" s="240"/>
      <c r="S152" s="240"/>
      <c r="T152" s="240"/>
      <c r="U152" s="240"/>
      <c r="V152" s="240"/>
      <c r="W152" s="240"/>
      <c r="X152" s="240"/>
      <c r="Y152" s="240"/>
      <c r="Z152" s="240"/>
      <c r="AA152" s="240"/>
      <c r="AB152" s="240"/>
      <c r="AC152" s="240"/>
      <c r="AD152" s="240"/>
      <c r="AE152" s="270"/>
      <c r="AF152" s="262">
        <f t="shared" si="65"/>
        <v>0</v>
      </c>
    </row>
    <row r="153" spans="2:32" ht="13.5" customHeight="1">
      <c r="B153" s="395"/>
      <c r="C153" s="377"/>
      <c r="D153" s="389"/>
      <c r="E153" s="288" t="s">
        <v>118</v>
      </c>
      <c r="F153" s="117"/>
      <c r="G153" s="256"/>
      <c r="H153" s="203"/>
      <c r="I153" s="203"/>
      <c r="J153" s="203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72"/>
      <c r="AF153" s="262">
        <f t="shared" si="65"/>
        <v>0</v>
      </c>
    </row>
    <row r="154" spans="2:32" ht="13.5" customHeight="1">
      <c r="B154" s="395"/>
      <c r="C154" s="377"/>
      <c r="D154" s="129" t="s">
        <v>80</v>
      </c>
      <c r="E154" s="165"/>
      <c r="F154" s="166"/>
      <c r="G154" s="281"/>
      <c r="H154" s="275"/>
      <c r="I154" s="275"/>
      <c r="J154" s="275"/>
      <c r="K154" s="282"/>
      <c r="L154" s="282"/>
      <c r="M154" s="282"/>
      <c r="N154" s="282"/>
      <c r="O154" s="282"/>
      <c r="P154" s="282"/>
      <c r="Q154" s="282"/>
      <c r="R154" s="282"/>
      <c r="S154" s="282"/>
      <c r="T154" s="282"/>
      <c r="U154" s="282"/>
      <c r="V154" s="282"/>
      <c r="W154" s="282"/>
      <c r="X154" s="282"/>
      <c r="Y154" s="282"/>
      <c r="Z154" s="282"/>
      <c r="AA154" s="282"/>
      <c r="AB154" s="282"/>
      <c r="AC154" s="282"/>
      <c r="AD154" s="282"/>
      <c r="AE154" s="276"/>
      <c r="AF154" s="263">
        <f t="shared" ref="AF154" si="66">SUM(G154:AE154)</f>
        <v>0</v>
      </c>
    </row>
    <row r="155" spans="2:32" ht="13.5" customHeight="1">
      <c r="B155" s="395"/>
      <c r="C155" s="406"/>
      <c r="D155" s="144"/>
      <c r="E155" s="145" t="s">
        <v>20</v>
      </c>
      <c r="F155" s="120"/>
      <c r="G155" s="246">
        <f>SUM(G150:G154)</f>
        <v>0</v>
      </c>
      <c r="H155" s="208">
        <f t="shared" ref="H155:AF155" si="67">SUM(H150:H154)</f>
        <v>0</v>
      </c>
      <c r="I155" s="208">
        <f t="shared" si="67"/>
        <v>0</v>
      </c>
      <c r="J155" s="208">
        <f t="shared" si="67"/>
        <v>0</v>
      </c>
      <c r="K155" s="208">
        <f t="shared" si="67"/>
        <v>0</v>
      </c>
      <c r="L155" s="208">
        <f t="shared" si="67"/>
        <v>0</v>
      </c>
      <c r="M155" s="208">
        <f t="shared" si="67"/>
        <v>0</v>
      </c>
      <c r="N155" s="208">
        <f t="shared" si="67"/>
        <v>0</v>
      </c>
      <c r="O155" s="208">
        <f t="shared" si="67"/>
        <v>0</v>
      </c>
      <c r="P155" s="208">
        <f t="shared" si="67"/>
        <v>0</v>
      </c>
      <c r="Q155" s="208">
        <f t="shared" si="67"/>
        <v>0</v>
      </c>
      <c r="R155" s="208">
        <f t="shared" si="67"/>
        <v>0</v>
      </c>
      <c r="S155" s="208">
        <f t="shared" si="67"/>
        <v>0</v>
      </c>
      <c r="T155" s="208">
        <f t="shared" si="67"/>
        <v>0</v>
      </c>
      <c r="U155" s="208">
        <f t="shared" si="67"/>
        <v>0</v>
      </c>
      <c r="V155" s="208">
        <f t="shared" si="67"/>
        <v>0</v>
      </c>
      <c r="W155" s="208">
        <f t="shared" si="67"/>
        <v>0</v>
      </c>
      <c r="X155" s="208">
        <f t="shared" si="67"/>
        <v>0</v>
      </c>
      <c r="Y155" s="208">
        <f t="shared" si="67"/>
        <v>0</v>
      </c>
      <c r="Z155" s="208">
        <f t="shared" si="67"/>
        <v>0</v>
      </c>
      <c r="AA155" s="208">
        <f t="shared" si="67"/>
        <v>0</v>
      </c>
      <c r="AB155" s="208">
        <f t="shared" si="67"/>
        <v>0</v>
      </c>
      <c r="AC155" s="208">
        <f t="shared" si="67"/>
        <v>0</v>
      </c>
      <c r="AD155" s="208">
        <f t="shared" si="67"/>
        <v>0</v>
      </c>
      <c r="AE155" s="247">
        <f t="shared" si="67"/>
        <v>0</v>
      </c>
      <c r="AF155" s="273">
        <f t="shared" si="67"/>
        <v>0</v>
      </c>
    </row>
    <row r="156" spans="2:32" ht="13.5" customHeight="1">
      <c r="B156" s="395"/>
      <c r="C156" s="405" t="s">
        <v>146</v>
      </c>
      <c r="D156" s="156"/>
      <c r="E156" s="146"/>
      <c r="F156" s="130"/>
      <c r="G156" s="279"/>
      <c r="H156" s="213"/>
      <c r="I156" s="213"/>
      <c r="J156" s="213"/>
      <c r="K156" s="215"/>
      <c r="L156" s="215"/>
      <c r="M156" s="21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72"/>
      <c r="AF156" s="261">
        <f>SUM(G156:AE156)</f>
        <v>0</v>
      </c>
    </row>
    <row r="157" spans="2:32" ht="13.5" customHeight="1">
      <c r="B157" s="395"/>
      <c r="C157" s="377"/>
      <c r="D157" s="149"/>
      <c r="E157" s="139"/>
      <c r="F157" s="120"/>
      <c r="G157" s="246"/>
      <c r="H157" s="208"/>
      <c r="I157" s="208"/>
      <c r="J157" s="208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67"/>
      <c r="AF157" s="263">
        <f t="shared" ref="AF157" si="68">SUM(G157:AE157)</f>
        <v>0</v>
      </c>
    </row>
    <row r="158" spans="2:32" ht="13.5" customHeight="1">
      <c r="B158" s="395"/>
      <c r="C158" s="406"/>
      <c r="D158" s="414" t="s">
        <v>20</v>
      </c>
      <c r="E158" s="415"/>
      <c r="F158" s="120"/>
      <c r="G158" s="246">
        <f>SUM(G156:G157)</f>
        <v>0</v>
      </c>
      <c r="H158" s="208">
        <f t="shared" ref="H158:AF158" si="69">SUM(H156:H157)</f>
        <v>0</v>
      </c>
      <c r="I158" s="208">
        <f t="shared" si="69"/>
        <v>0</v>
      </c>
      <c r="J158" s="208">
        <f t="shared" si="69"/>
        <v>0</v>
      </c>
      <c r="K158" s="208">
        <f t="shared" si="69"/>
        <v>0</v>
      </c>
      <c r="L158" s="208">
        <f t="shared" si="69"/>
        <v>0</v>
      </c>
      <c r="M158" s="208">
        <f t="shared" si="69"/>
        <v>0</v>
      </c>
      <c r="N158" s="208">
        <f t="shared" si="69"/>
        <v>0</v>
      </c>
      <c r="O158" s="208">
        <f t="shared" si="69"/>
        <v>0</v>
      </c>
      <c r="P158" s="208">
        <f t="shared" si="69"/>
        <v>0</v>
      </c>
      <c r="Q158" s="208">
        <f t="shared" si="69"/>
        <v>0</v>
      </c>
      <c r="R158" s="208">
        <f t="shared" si="69"/>
        <v>0</v>
      </c>
      <c r="S158" s="208">
        <f t="shared" si="69"/>
        <v>0</v>
      </c>
      <c r="T158" s="208">
        <f t="shared" si="69"/>
        <v>0</v>
      </c>
      <c r="U158" s="208">
        <f t="shared" si="69"/>
        <v>0</v>
      </c>
      <c r="V158" s="208">
        <f t="shared" si="69"/>
        <v>0</v>
      </c>
      <c r="W158" s="208">
        <f t="shared" si="69"/>
        <v>0</v>
      </c>
      <c r="X158" s="208">
        <f t="shared" si="69"/>
        <v>0</v>
      </c>
      <c r="Y158" s="208">
        <f t="shared" si="69"/>
        <v>0</v>
      </c>
      <c r="Z158" s="208">
        <f t="shared" si="69"/>
        <v>0</v>
      </c>
      <c r="AA158" s="208">
        <f t="shared" si="69"/>
        <v>0</v>
      </c>
      <c r="AB158" s="208">
        <f t="shared" si="69"/>
        <v>0</v>
      </c>
      <c r="AC158" s="208">
        <f t="shared" si="69"/>
        <v>0</v>
      </c>
      <c r="AD158" s="208">
        <f t="shared" si="69"/>
        <v>0</v>
      </c>
      <c r="AE158" s="247">
        <f t="shared" si="69"/>
        <v>0</v>
      </c>
      <c r="AF158" s="273">
        <f t="shared" si="69"/>
        <v>0</v>
      </c>
    </row>
    <row r="159" spans="2:32" ht="13.5" customHeight="1" thickBot="1">
      <c r="B159" s="396"/>
      <c r="C159" s="147"/>
      <c r="D159" s="148"/>
      <c r="E159" s="142" t="s">
        <v>42</v>
      </c>
      <c r="F159" s="135"/>
      <c r="G159" s="252">
        <f>SUM(G158,G155,G149,G134,G129)</f>
        <v>0</v>
      </c>
      <c r="H159" s="221">
        <f t="shared" ref="H159:AF159" si="70">SUM(H158,H155,H149,H134,H129)</f>
        <v>0</v>
      </c>
      <c r="I159" s="221">
        <f t="shared" si="70"/>
        <v>0</v>
      </c>
      <c r="J159" s="221">
        <f t="shared" si="70"/>
        <v>0</v>
      </c>
      <c r="K159" s="221">
        <f t="shared" si="70"/>
        <v>0</v>
      </c>
      <c r="L159" s="221">
        <f t="shared" si="70"/>
        <v>0</v>
      </c>
      <c r="M159" s="221">
        <f t="shared" si="70"/>
        <v>0</v>
      </c>
      <c r="N159" s="221">
        <f t="shared" si="70"/>
        <v>0</v>
      </c>
      <c r="O159" s="221">
        <f t="shared" si="70"/>
        <v>0</v>
      </c>
      <c r="P159" s="221">
        <f t="shared" si="70"/>
        <v>0</v>
      </c>
      <c r="Q159" s="221">
        <f t="shared" si="70"/>
        <v>0</v>
      </c>
      <c r="R159" s="221">
        <f t="shared" si="70"/>
        <v>0</v>
      </c>
      <c r="S159" s="221">
        <f t="shared" si="70"/>
        <v>0</v>
      </c>
      <c r="T159" s="221">
        <f t="shared" si="70"/>
        <v>0</v>
      </c>
      <c r="U159" s="221">
        <f t="shared" si="70"/>
        <v>0</v>
      </c>
      <c r="V159" s="221">
        <f t="shared" si="70"/>
        <v>0</v>
      </c>
      <c r="W159" s="221">
        <f t="shared" si="70"/>
        <v>0</v>
      </c>
      <c r="X159" s="221">
        <f t="shared" si="70"/>
        <v>0</v>
      </c>
      <c r="Y159" s="221">
        <f t="shared" si="70"/>
        <v>0</v>
      </c>
      <c r="Z159" s="221">
        <f t="shared" si="70"/>
        <v>0</v>
      </c>
      <c r="AA159" s="221">
        <f t="shared" si="70"/>
        <v>0</v>
      </c>
      <c r="AB159" s="221">
        <f t="shared" si="70"/>
        <v>0</v>
      </c>
      <c r="AC159" s="221">
        <f t="shared" si="70"/>
        <v>0</v>
      </c>
      <c r="AD159" s="221">
        <f t="shared" si="70"/>
        <v>0</v>
      </c>
      <c r="AE159" s="253">
        <f t="shared" si="70"/>
        <v>0</v>
      </c>
      <c r="AF159" s="277">
        <f t="shared" si="70"/>
        <v>0</v>
      </c>
    </row>
    <row r="160" spans="2:32" ht="20.25" customHeight="1" thickBot="1">
      <c r="B160" s="416" t="s">
        <v>91</v>
      </c>
      <c r="C160" s="417"/>
      <c r="D160" s="417"/>
      <c r="E160" s="417"/>
      <c r="F160" s="185"/>
      <c r="G160" s="259">
        <f>+G111-G159</f>
        <v>0</v>
      </c>
      <c r="H160" s="242">
        <f t="shared" ref="H160:AF160" si="71">+H111-H159</f>
        <v>0</v>
      </c>
      <c r="I160" s="242">
        <f t="shared" si="71"/>
        <v>0</v>
      </c>
      <c r="J160" s="242">
        <f t="shared" si="71"/>
        <v>0</v>
      </c>
      <c r="K160" s="242">
        <f t="shared" si="71"/>
        <v>0</v>
      </c>
      <c r="L160" s="242">
        <f t="shared" si="71"/>
        <v>0</v>
      </c>
      <c r="M160" s="242">
        <f t="shared" si="71"/>
        <v>0</v>
      </c>
      <c r="N160" s="242">
        <f t="shared" si="71"/>
        <v>0</v>
      </c>
      <c r="O160" s="242">
        <f t="shared" si="71"/>
        <v>0</v>
      </c>
      <c r="P160" s="242">
        <f t="shared" si="71"/>
        <v>0</v>
      </c>
      <c r="Q160" s="242">
        <f t="shared" si="71"/>
        <v>0</v>
      </c>
      <c r="R160" s="242">
        <f t="shared" si="71"/>
        <v>0</v>
      </c>
      <c r="S160" s="242">
        <f t="shared" si="71"/>
        <v>0</v>
      </c>
      <c r="T160" s="242">
        <f t="shared" si="71"/>
        <v>0</v>
      </c>
      <c r="U160" s="242">
        <f t="shared" si="71"/>
        <v>0</v>
      </c>
      <c r="V160" s="242">
        <f t="shared" si="71"/>
        <v>0</v>
      </c>
      <c r="W160" s="242">
        <f t="shared" si="71"/>
        <v>0</v>
      </c>
      <c r="X160" s="242">
        <f t="shared" si="71"/>
        <v>0</v>
      </c>
      <c r="Y160" s="242">
        <f t="shared" si="71"/>
        <v>0</v>
      </c>
      <c r="Z160" s="242">
        <f t="shared" si="71"/>
        <v>0</v>
      </c>
      <c r="AA160" s="242">
        <f t="shared" si="71"/>
        <v>0</v>
      </c>
      <c r="AB160" s="242">
        <f t="shared" si="71"/>
        <v>0</v>
      </c>
      <c r="AC160" s="242">
        <f t="shared" si="71"/>
        <v>0</v>
      </c>
      <c r="AD160" s="242">
        <f t="shared" si="71"/>
        <v>0</v>
      </c>
      <c r="AE160" s="260">
        <f t="shared" si="71"/>
        <v>0</v>
      </c>
      <c r="AF160" s="278">
        <f t="shared" si="71"/>
        <v>0</v>
      </c>
    </row>
    <row r="161" spans="2:32" ht="12" customHeight="1">
      <c r="B161" s="189"/>
      <c r="C161" s="189"/>
      <c r="D161" s="189"/>
      <c r="E161" s="189"/>
      <c r="F161" s="78"/>
      <c r="G161" s="79"/>
      <c r="H161" s="79"/>
      <c r="I161" s="79"/>
      <c r="J161" s="79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78"/>
    </row>
    <row r="162" spans="2:32" ht="13.5" customHeight="1">
      <c r="B162" s="310" t="s">
        <v>44</v>
      </c>
      <c r="C162" s="72"/>
      <c r="D162" s="72"/>
      <c r="E162" s="72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</row>
    <row r="163" spans="2:32" ht="15">
      <c r="B163" s="311" t="s">
        <v>24</v>
      </c>
    </row>
    <row r="164" spans="2:32" ht="15">
      <c r="B164" s="311" t="s">
        <v>9</v>
      </c>
    </row>
    <row r="165" spans="2:32" ht="15">
      <c r="B165" s="311" t="s">
        <v>12</v>
      </c>
    </row>
    <row r="166" spans="2:32" ht="15">
      <c r="B166" s="311" t="s">
        <v>125</v>
      </c>
    </row>
    <row r="167" spans="2:32" ht="15">
      <c r="B167" s="311" t="s">
        <v>10</v>
      </c>
    </row>
    <row r="168" spans="2:32" ht="15">
      <c r="B168" s="311" t="s">
        <v>13</v>
      </c>
    </row>
  </sheetData>
  <mergeCells count="62">
    <mergeCell ref="AD1:AF2"/>
    <mergeCell ref="B86:B95"/>
    <mergeCell ref="AF6:AF7"/>
    <mergeCell ref="B8:B25"/>
    <mergeCell ref="B26:B84"/>
    <mergeCell ref="C25:E25"/>
    <mergeCell ref="C41:C56"/>
    <mergeCell ref="D24:E24"/>
    <mergeCell ref="C22:C24"/>
    <mergeCell ref="D26:D27"/>
    <mergeCell ref="D41:D42"/>
    <mergeCell ref="D83:E83"/>
    <mergeCell ref="C84:E84"/>
    <mergeCell ref="D76:E76"/>
    <mergeCell ref="D64:D67"/>
    <mergeCell ref="B1:B2"/>
    <mergeCell ref="B160:E160"/>
    <mergeCell ref="C135:C149"/>
    <mergeCell ref="D110:E110"/>
    <mergeCell ref="D104:E104"/>
    <mergeCell ref="D112:D114"/>
    <mergeCell ref="C150:C155"/>
    <mergeCell ref="B112:B159"/>
    <mergeCell ref="D143:D144"/>
    <mergeCell ref="C105:C110"/>
    <mergeCell ref="C112:C129"/>
    <mergeCell ref="C102:C104"/>
    <mergeCell ref="D134:E134"/>
    <mergeCell ref="D120:D122"/>
    <mergeCell ref="C156:C158"/>
    <mergeCell ref="D158:E158"/>
    <mergeCell ref="D106:D109"/>
    <mergeCell ref="AF100:AF101"/>
    <mergeCell ref="C130:C134"/>
    <mergeCell ref="C8:C17"/>
    <mergeCell ref="D17:E17"/>
    <mergeCell ref="C18:C21"/>
    <mergeCell ref="D21:E21"/>
    <mergeCell ref="D40:E40"/>
    <mergeCell ref="C26:C40"/>
    <mergeCell ref="D56:E56"/>
    <mergeCell ref="D61:E61"/>
    <mergeCell ref="C57:C61"/>
    <mergeCell ref="C62:C76"/>
    <mergeCell ref="D72:D73"/>
    <mergeCell ref="D80:D81"/>
    <mergeCell ref="C77:C83"/>
    <mergeCell ref="D129:E129"/>
    <mergeCell ref="C90:C93"/>
    <mergeCell ref="D91:D92"/>
    <mergeCell ref="C1:AC2"/>
    <mergeCell ref="D150:D153"/>
    <mergeCell ref="D139:D142"/>
    <mergeCell ref="B96:E96"/>
    <mergeCell ref="B102:B111"/>
    <mergeCell ref="C111:E111"/>
    <mergeCell ref="B85:E85"/>
    <mergeCell ref="C95:E95"/>
    <mergeCell ref="D115:D116"/>
    <mergeCell ref="D117:D118"/>
    <mergeCell ref="D87:D88"/>
    <mergeCell ref="C86:C89"/>
  </mergeCells>
  <phoneticPr fontId="1"/>
  <pageMargins left="0.82677165354330717" right="0.39370078740157483" top="0.55118110236220474" bottom="0.35433070866141736" header="0.31496062992125984" footer="0.31496062992125984"/>
  <pageSetup paperSize="8" scale="50" fitToHeight="2" orientation="landscape" r:id="rId1"/>
  <headerFooter>
    <oddFooter>&amp;P ページ</oddFooter>
  </headerFooter>
  <rowBreaks count="1" manualBreakCount="1">
    <brk id="97" min="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様式19-1</vt:lpstr>
      <vt:lpstr>様式19-2</vt:lpstr>
      <vt:lpstr>'様式19-1'!Print_Area</vt:lpstr>
      <vt:lpstr>'様式19-2'!Print_Area</vt:lpstr>
      <vt:lpstr>'様式19-1'!Print_Titles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2025-02-26T06:27:13Z</cp:lastPrinted>
  <dcterms:created xsi:type="dcterms:W3CDTF">2015-12-06T11:39:14Z</dcterms:created>
  <dcterms:modified xsi:type="dcterms:W3CDTF">2025-02-26T06:27:26Z</dcterms:modified>
</cp:coreProperties>
</file>